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35" windowHeight="12540"/>
  </bookViews>
  <sheets>
    <sheet name="金融机构存贷款表（本外币）" sheetId="2" r:id="rId1"/>
    <sheet name="Sheet1" sheetId="1" r:id="rId2"/>
  </sheets>
  <externalReferences>
    <externalReference r:id="rId3"/>
  </externalReferences>
  <definedNames>
    <definedName name="_xlnm.Print_Area" localSheetId="0">'金融机构存贷款表（本外币）'!$A$1:$F$35</definedName>
    <definedName name="_xlnm.Print_Titles" localSheetId="0">'金融机构存贷款表（本外币）'!$3:$4,'金融机构存贷款表（本外币）'!$A:$A</definedName>
  </definedNames>
  <calcPr calcId="144525"/>
</workbook>
</file>

<file path=xl/sharedStrings.xml><?xml version="1.0" encoding="utf-8"?>
<sst xmlns="http://schemas.openxmlformats.org/spreadsheetml/2006/main" count="32">
  <si>
    <t>永州市金融机构存贷款表(本外币)</t>
  </si>
  <si>
    <r>
      <rPr>
        <sz val="12"/>
        <rFont val="宋体"/>
        <charset val="134"/>
      </rPr>
      <t>汇率：6.</t>
    </r>
    <r>
      <rPr>
        <sz val="12"/>
        <rFont val="宋体"/>
        <charset val="134"/>
      </rPr>
      <t>9357</t>
    </r>
    <r>
      <rPr>
        <sz val="12"/>
        <rFont val="宋体"/>
        <charset val="134"/>
      </rPr>
      <t xml:space="preserve">             201</t>
    </r>
    <r>
      <rPr>
        <sz val="12"/>
        <rFont val="宋体"/>
        <charset val="134"/>
      </rPr>
      <t>8</t>
    </r>
    <r>
      <rPr>
        <sz val="12"/>
        <rFont val="宋体"/>
        <charset val="134"/>
      </rPr>
      <t>-</t>
    </r>
    <r>
      <rPr>
        <sz val="12"/>
        <rFont val="宋体"/>
        <charset val="134"/>
      </rPr>
      <t>11</t>
    </r>
    <r>
      <rPr>
        <sz val="12"/>
        <rFont val="宋体"/>
        <charset val="134"/>
      </rPr>
      <t>-3</t>
    </r>
    <r>
      <rPr>
        <sz val="12"/>
        <rFont val="宋体"/>
        <charset val="134"/>
      </rPr>
      <t>0</t>
    </r>
    <r>
      <rPr>
        <sz val="12"/>
        <rFont val="宋体"/>
        <charset val="134"/>
      </rPr>
      <t xml:space="preserve">           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      单位：亿元</t>
    </r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</si>
  <si>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</si>
  <si>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</si>
  <si>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</si>
  <si>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</si>
  <si>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</si>
  <si>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</si>
  <si>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</si>
  <si>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</si>
  <si>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</si>
  <si>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</si>
  <si>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</si>
  <si>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</si>
  <si>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t xml:space="preserve">      3、广义政府存款</t>
  </si>
  <si>
    <t xml:space="preserve">       （1）财政性存款</t>
  </si>
  <si>
    <t xml:space="preserve">       （2）机关团体存款</t>
  </si>
  <si>
    <t xml:space="preserve">      4、非银行业金融机构存款</t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</si>
  <si>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</si>
  <si>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</si>
  <si>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</si>
  <si>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</si>
  <si>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</si>
  <si>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</si>
  <si>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</si>
  <si>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</si>
  <si>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2、非金融企业及机关团体贷款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</si>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</sst>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18&#24180;11&#26376;&#37329;&#34701;&#32479;&#35745;&#24555;&#25253;(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贷款表（本外币）"/>
      <sheetName val="分机构存款表"/>
      <sheetName val="分机构贷款表（本外币）1"/>
      <sheetName val="分机构贷款表（本外币）2"/>
      <sheetName val="分机构损益表、住房公积金、小贷公司存贷款表"/>
      <sheetName val="各项存贷款分县报表（本外币）"/>
      <sheetName val="综合表"/>
      <sheetName val="Sheet2"/>
    </sheetNames>
    <sheetDataSet>
      <sheetData sheetId="0">
        <row r="230">
          <cell r="C230">
            <v>2297.4570724053</v>
          </cell>
          <cell r="D230">
            <v>-18.8605766888</v>
          </cell>
          <cell r="E230">
            <v>2.3992807372</v>
          </cell>
          <cell r="F230">
            <v>48.8385861766</v>
          </cell>
          <cell r="G230">
            <v>321.706267843</v>
          </cell>
        </row>
        <row r="231">
          <cell r="C231">
            <v>2296.0904544063</v>
          </cell>
          <cell r="D231">
            <v>-19.2322213518</v>
          </cell>
          <cell r="E231">
            <v>2.3870475832</v>
          </cell>
          <cell r="F231">
            <v>48.1103136572</v>
          </cell>
          <cell r="G231">
            <v>321.7313445411</v>
          </cell>
        </row>
        <row r="232">
          <cell r="C232">
            <v>1559.5366102741</v>
          </cell>
          <cell r="D232">
            <v>5.5549937544</v>
          </cell>
          <cell r="E232">
            <v>-0.9311293358</v>
          </cell>
          <cell r="F232">
            <v>133.3992696103</v>
          </cell>
          <cell r="G232">
            <v>131.4019788386</v>
          </cell>
        </row>
        <row r="233">
          <cell r="C233">
            <v>613.1301806786</v>
          </cell>
          <cell r="D233">
            <v>5.0607938143</v>
          </cell>
          <cell r="E233">
            <v>0.6643066121</v>
          </cell>
          <cell r="F233">
            <v>28.7072435928</v>
          </cell>
          <cell r="G233">
            <v>42.9374858388</v>
          </cell>
        </row>
        <row r="234">
          <cell r="C234">
            <v>946.4064295955</v>
          </cell>
          <cell r="D234">
            <v>0.4941999401</v>
          </cell>
          <cell r="E234">
            <v>-1.5954359479</v>
          </cell>
          <cell r="F234">
            <v>104.6920260175</v>
          </cell>
          <cell r="G234">
            <v>88.4644929998</v>
          </cell>
        </row>
        <row r="235">
          <cell r="C235">
            <v>373.0389684098</v>
          </cell>
          <cell r="D235">
            <v>-7.9948532815</v>
          </cell>
          <cell r="E235">
            <v>-2.1976784308</v>
          </cell>
          <cell r="F235">
            <v>-43.4160428666</v>
          </cell>
          <cell r="G235">
            <v>133.3592166912</v>
          </cell>
        </row>
        <row r="236">
          <cell r="C236">
            <v>308.6091237524</v>
          </cell>
          <cell r="D236">
            <v>-6.2821242323</v>
          </cell>
          <cell r="E236">
            <v>-0.9038839985</v>
          </cell>
          <cell r="F236">
            <v>-51.6089593685</v>
          </cell>
          <cell r="G236">
            <v>89.9727192287</v>
          </cell>
        </row>
        <row r="237">
          <cell r="C237">
            <v>64.4298446574</v>
          </cell>
          <cell r="D237">
            <v>-1.7127290492</v>
          </cell>
          <cell r="E237">
            <v>-1.2937944323</v>
          </cell>
          <cell r="F237">
            <v>8.1929165019</v>
          </cell>
          <cell r="G237">
            <v>43.3864974625</v>
          </cell>
        </row>
        <row r="238">
          <cell r="C238">
            <v>362.4161468627</v>
          </cell>
          <cell r="D238">
            <v>-16.6989419071</v>
          </cell>
          <cell r="E238">
            <v>5.725623292</v>
          </cell>
          <cell r="F238">
            <v>-39.9057093621</v>
          </cell>
          <cell r="G238">
            <v>57.4765279713</v>
          </cell>
        </row>
        <row r="239">
          <cell r="C239">
            <v>48.7652263287</v>
          </cell>
          <cell r="D239">
            <v>-9.0244483599</v>
          </cell>
          <cell r="E239">
            <v>0.1282210997</v>
          </cell>
          <cell r="F239">
            <v>18.9138269407</v>
          </cell>
          <cell r="G239">
            <v>-13.0246967918</v>
          </cell>
        </row>
        <row r="240">
          <cell r="C240">
            <v>313.650920534</v>
          </cell>
          <cell r="D240">
            <v>-7.6744935472</v>
          </cell>
          <cell r="E240">
            <v>5.5974021923</v>
          </cell>
          <cell r="F240">
            <v>-58.8195363028</v>
          </cell>
          <cell r="G240">
            <v>70.5012247631</v>
          </cell>
        </row>
        <row r="241">
          <cell r="C241">
            <v>1.0987288597</v>
          </cell>
          <cell r="D241">
            <v>-0.0934199176</v>
          </cell>
          <cell r="E241">
            <v>-0.2097679422</v>
          </cell>
          <cell r="F241">
            <v>-1.9672037244</v>
          </cell>
          <cell r="G241">
            <v>-0.50637896</v>
          </cell>
        </row>
        <row r="242">
          <cell r="C242">
            <v>1.366617999</v>
          </cell>
          <cell r="D242">
            <v>0.371644663</v>
          </cell>
          <cell r="E242">
            <v>0.012233154</v>
          </cell>
          <cell r="F242">
            <v>0.7282725194</v>
          </cell>
          <cell r="G242">
            <v>-0.0250766981</v>
          </cell>
        </row>
        <row r="243">
          <cell r="C243">
            <v>1345.4370026044</v>
          </cell>
          <cell r="D243">
            <v>6.8372545878</v>
          </cell>
          <cell r="E243">
            <v>13.631104105</v>
          </cell>
          <cell r="F243">
            <v>157.9619357226</v>
          </cell>
          <cell r="G243">
            <v>216.1709231674</v>
          </cell>
        </row>
        <row r="244">
          <cell r="C244">
            <v>1345.3894210815</v>
          </cell>
          <cell r="D244">
            <v>6.8376945076</v>
          </cell>
          <cell r="E244">
            <v>13.631450145</v>
          </cell>
          <cell r="F244">
            <v>157.9535699946</v>
          </cell>
          <cell r="G244">
            <v>216.1437123056</v>
          </cell>
        </row>
        <row r="245">
          <cell r="C245">
            <v>730.9106117154</v>
          </cell>
          <cell r="D245">
            <v>8.4999193617</v>
          </cell>
          <cell r="E245">
            <v>7.0327104698</v>
          </cell>
          <cell r="F245">
            <v>93.622180487</v>
          </cell>
          <cell r="G245">
            <v>106.3749564232</v>
          </cell>
        </row>
        <row r="246">
          <cell r="C246">
            <v>178.2038436369</v>
          </cell>
          <cell r="D246">
            <v>3.5057900476</v>
          </cell>
          <cell r="E246">
            <v>3.6098619641</v>
          </cell>
          <cell r="F246">
            <v>32.0765936992</v>
          </cell>
          <cell r="G246">
            <v>39.6905356494</v>
          </cell>
        </row>
        <row r="247">
          <cell r="C247">
            <v>102.7697871988</v>
          </cell>
          <cell r="D247">
            <v>0.5078166763</v>
          </cell>
          <cell r="E247">
            <v>2.3982443801</v>
          </cell>
          <cell r="F247">
            <v>23.3638313085</v>
          </cell>
          <cell r="G247">
            <v>38.5721356102</v>
          </cell>
        </row>
        <row r="248">
          <cell r="C248">
            <v>75.4340564381</v>
          </cell>
          <cell r="D248">
            <v>2.9979733713</v>
          </cell>
          <cell r="E248">
            <v>1.211617584</v>
          </cell>
          <cell r="F248">
            <v>8.7127623907</v>
          </cell>
          <cell r="G248">
            <v>1.1184000392</v>
          </cell>
        </row>
        <row r="249">
          <cell r="C249">
            <v>552.7067680785</v>
          </cell>
          <cell r="D249">
            <v>4.9941293141</v>
          </cell>
          <cell r="E249">
            <v>3.4228485057</v>
          </cell>
          <cell r="F249">
            <v>61.5455867878</v>
          </cell>
          <cell r="G249">
            <v>66.6844207738</v>
          </cell>
        </row>
        <row r="250">
          <cell r="C250">
            <v>352.4366179408</v>
          </cell>
          <cell r="D250">
            <v>7.9956285519</v>
          </cell>
          <cell r="E250">
            <v>3.2708065649</v>
          </cell>
          <cell r="F250">
            <v>82.1962996811</v>
          </cell>
          <cell r="G250">
            <v>70.041931086</v>
          </cell>
        </row>
        <row r="251">
          <cell r="C251">
            <v>200.2701501377</v>
          </cell>
          <cell r="D251">
            <v>-3.0014992378</v>
          </cell>
          <cell r="E251">
            <v>0.1520419408</v>
          </cell>
          <cell r="F251">
            <v>-20.6507128933</v>
          </cell>
          <cell r="G251">
            <v>-3.3575103122</v>
          </cell>
        </row>
        <row r="252">
          <cell r="C252">
            <v>614.4788093661</v>
          </cell>
          <cell r="D252">
            <v>-1.6622248541</v>
          </cell>
          <cell r="E252">
            <v>6.5987396752</v>
          </cell>
          <cell r="F252">
            <v>64.3313895076</v>
          </cell>
          <cell r="G252">
            <v>109.7687558824</v>
          </cell>
        </row>
        <row r="253">
          <cell r="C253">
            <v>60.2816873482</v>
          </cell>
          <cell r="D253">
            <v>0.2014578744</v>
          </cell>
          <cell r="E253">
            <v>-2.0471869045</v>
          </cell>
          <cell r="F253">
            <v>1.650559577</v>
          </cell>
          <cell r="G253">
            <v>-5.7950196481</v>
          </cell>
        </row>
        <row r="254">
          <cell r="C254">
            <v>537.8566003531</v>
          </cell>
          <cell r="D254">
            <v>-3.7432690428</v>
          </cell>
          <cell r="E254">
            <v>7.5998872195</v>
          </cell>
          <cell r="F254">
            <v>57.8839204247</v>
          </cell>
          <cell r="G254">
            <v>113.742193738</v>
          </cell>
        </row>
        <row r="255">
          <cell r="C255">
            <v>16.08385769</v>
          </cell>
          <cell r="D255">
            <v>1.880660407</v>
          </cell>
          <cell r="E255">
            <v>1.0460393602</v>
          </cell>
          <cell r="F255">
            <v>4.5402455311</v>
          </cell>
          <cell r="G255">
            <v>1.9829537925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C257">
            <v>0.2566639748</v>
          </cell>
          <cell r="D257">
            <v>-0.0010740927</v>
          </cell>
          <cell r="E257">
            <v>0</v>
          </cell>
          <cell r="F257">
            <v>0.2566639748</v>
          </cell>
          <cell r="G257">
            <v>-0.161372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C259">
            <v>0.0475815229</v>
          </cell>
          <cell r="D259">
            <v>-0.0004399198</v>
          </cell>
          <cell r="E259">
            <v>-0.00034604</v>
          </cell>
          <cell r="F259">
            <v>0.008365728</v>
          </cell>
          <cell r="G259">
            <v>0.0272108618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Zeros="0" tabSelected="1" view="pageBreakPreview" zoomScaleNormal="100" zoomScaleSheetLayoutView="100" workbookViewId="0">
      <selection activeCell="D26" sqref="D26"/>
    </sheetView>
  </sheetViews>
  <sheetFormatPr defaultColWidth="9" defaultRowHeight="14.25" outlineLevelCol="5"/>
  <cols>
    <col min="1" max="1" width="29.25" style="2" customWidth="1"/>
    <col min="2" max="2" width="11.5" style="2" customWidth="1"/>
    <col min="3" max="3" width="7.75" style="2" customWidth="1"/>
    <col min="4" max="5" width="9.25" style="2"/>
    <col min="6" max="6" width="7.875" style="2" customWidth="1"/>
    <col min="7" max="256" width="9" style="2" customWidth="1"/>
    <col min="257" max="16384" width="9" style="1"/>
  </cols>
  <sheetData>
    <row r="1" s="1" customFormat="1" ht="47.25" customHeight="1" spans="1:6">
      <c r="A1" s="3" t="s">
        <v>0</v>
      </c>
      <c r="B1" s="3"/>
      <c r="C1" s="3"/>
      <c r="D1" s="3"/>
      <c r="E1" s="3"/>
      <c r="F1" s="3"/>
    </row>
    <row r="2" s="1" customFormat="1" ht="27.75" customHeight="1" spans="1:6">
      <c r="A2" s="4" t="s">
        <v>1</v>
      </c>
      <c r="B2" s="4"/>
      <c r="C2" s="4"/>
      <c r="D2" s="4"/>
      <c r="E2" s="4"/>
      <c r="F2" s="4"/>
    </row>
    <row r="3" customHeight="1" spans="1:6">
      <c r="A3" s="5" t="s">
        <v>2</v>
      </c>
      <c r="B3" s="6" t="s">
        <v>3</v>
      </c>
      <c r="C3" s="6" t="s">
        <v>4</v>
      </c>
      <c r="D3" s="6"/>
      <c r="E3" s="6" t="s">
        <v>5</v>
      </c>
      <c r="F3" s="7"/>
    </row>
    <row r="4" customHeight="1" spans="1:6">
      <c r="A4" s="5"/>
      <c r="B4" s="6"/>
      <c r="C4" s="6" t="s">
        <v>6</v>
      </c>
      <c r="D4" s="6" t="s">
        <v>7</v>
      </c>
      <c r="E4" s="6" t="s">
        <v>6</v>
      </c>
      <c r="F4" s="7" t="s">
        <v>7</v>
      </c>
    </row>
    <row r="5" customHeight="1" spans="1:6">
      <c r="A5" s="8" t="s">
        <v>8</v>
      </c>
      <c r="B5" s="6">
        <f>[1]Sheet1!C230</f>
        <v>2297.4570724053</v>
      </c>
      <c r="C5" s="6">
        <f>[1]Sheet1!D230</f>
        <v>-18.8605766888</v>
      </c>
      <c r="D5" s="6">
        <f>[1]Sheet1!E230</f>
        <v>2.3992807372</v>
      </c>
      <c r="E5" s="6">
        <f>[1]Sheet1!F230</f>
        <v>48.8385861766</v>
      </c>
      <c r="F5" s="6">
        <f>[1]Sheet1!G230</f>
        <v>321.706267843</v>
      </c>
    </row>
    <row r="6" customHeight="1" spans="1:6">
      <c r="A6" s="9" t="s">
        <v>9</v>
      </c>
      <c r="B6" s="6">
        <f>[1]Sheet1!C231</f>
        <v>2296.0904544063</v>
      </c>
      <c r="C6" s="6">
        <f>[1]Sheet1!D231</f>
        <v>-19.2322213518</v>
      </c>
      <c r="D6" s="6">
        <f>[1]Sheet1!E231</f>
        <v>2.3870475832</v>
      </c>
      <c r="E6" s="6">
        <f>[1]Sheet1!F231</f>
        <v>48.1103136572</v>
      </c>
      <c r="F6" s="6">
        <f>[1]Sheet1!G231</f>
        <v>321.7313445411</v>
      </c>
    </row>
    <row r="7" customHeight="1" spans="1:6">
      <c r="A7" s="9" t="s">
        <v>10</v>
      </c>
      <c r="B7" s="6">
        <f>[1]Sheet1!C232</f>
        <v>1559.5366102741</v>
      </c>
      <c r="C7" s="6">
        <f>[1]Sheet1!D232</f>
        <v>5.5549937544</v>
      </c>
      <c r="D7" s="6">
        <f>[1]Sheet1!E232</f>
        <v>-0.9311293358</v>
      </c>
      <c r="E7" s="6">
        <f>[1]Sheet1!F232</f>
        <v>133.3992696103</v>
      </c>
      <c r="F7" s="6">
        <f>[1]Sheet1!G232</f>
        <v>131.4019788386</v>
      </c>
    </row>
    <row r="8" customHeight="1" spans="1:6">
      <c r="A8" s="9" t="s">
        <v>11</v>
      </c>
      <c r="B8" s="6">
        <f>[1]Sheet1!C233</f>
        <v>613.1301806786</v>
      </c>
      <c r="C8" s="6">
        <f>[1]Sheet1!D233</f>
        <v>5.0607938143</v>
      </c>
      <c r="D8" s="6">
        <f>[1]Sheet1!E233</f>
        <v>0.6643066121</v>
      </c>
      <c r="E8" s="6">
        <f>[1]Sheet1!F233</f>
        <v>28.7072435928</v>
      </c>
      <c r="F8" s="6">
        <f>[1]Sheet1!G233</f>
        <v>42.9374858388</v>
      </c>
    </row>
    <row r="9" customHeight="1" spans="1:6">
      <c r="A9" s="9" t="s">
        <v>12</v>
      </c>
      <c r="B9" s="6">
        <f>[1]Sheet1!C234</f>
        <v>946.4064295955</v>
      </c>
      <c r="C9" s="6">
        <f>[1]Sheet1!D234</f>
        <v>0.4941999401</v>
      </c>
      <c r="D9" s="6">
        <f>[1]Sheet1!E234</f>
        <v>-1.5954359479</v>
      </c>
      <c r="E9" s="6">
        <f>[1]Sheet1!F234</f>
        <v>104.6920260175</v>
      </c>
      <c r="F9" s="6">
        <f>[1]Sheet1!G234</f>
        <v>88.4644929998</v>
      </c>
    </row>
    <row r="10" customHeight="1" spans="1:6">
      <c r="A10" s="9" t="s">
        <v>13</v>
      </c>
      <c r="B10" s="6">
        <f>[1]Sheet1!C235</f>
        <v>373.0389684098</v>
      </c>
      <c r="C10" s="6">
        <f>[1]Sheet1!D235</f>
        <v>-7.9948532815</v>
      </c>
      <c r="D10" s="6">
        <f>[1]Sheet1!E235</f>
        <v>-2.1976784308</v>
      </c>
      <c r="E10" s="6">
        <f>[1]Sheet1!F235</f>
        <v>-43.4160428666</v>
      </c>
      <c r="F10" s="6">
        <f>[1]Sheet1!G235</f>
        <v>133.3592166912</v>
      </c>
    </row>
    <row r="11" customHeight="1" spans="1:6">
      <c r="A11" s="9" t="s">
        <v>11</v>
      </c>
      <c r="B11" s="6">
        <f>[1]Sheet1!C236</f>
        <v>308.6091237524</v>
      </c>
      <c r="C11" s="6">
        <f>[1]Sheet1!D236</f>
        <v>-6.2821242323</v>
      </c>
      <c r="D11" s="6">
        <f>[1]Sheet1!E236</f>
        <v>-0.9038839985</v>
      </c>
      <c r="E11" s="6">
        <f>[1]Sheet1!F236</f>
        <v>-51.6089593685</v>
      </c>
      <c r="F11" s="6">
        <f>[1]Sheet1!G236</f>
        <v>89.9727192287</v>
      </c>
    </row>
    <row r="12" customHeight="1" spans="1:6">
      <c r="A12" s="9" t="s">
        <v>12</v>
      </c>
      <c r="B12" s="6">
        <f>[1]Sheet1!C237</f>
        <v>64.4298446574</v>
      </c>
      <c r="C12" s="6">
        <f>[1]Sheet1!D237</f>
        <v>-1.7127290492</v>
      </c>
      <c r="D12" s="6">
        <f>[1]Sheet1!E237</f>
        <v>-1.2937944323</v>
      </c>
      <c r="E12" s="6">
        <f>[1]Sheet1!F237</f>
        <v>8.1929165019</v>
      </c>
      <c r="F12" s="6">
        <f>[1]Sheet1!G237</f>
        <v>43.3864974625</v>
      </c>
    </row>
    <row r="13" customHeight="1" spans="1:6">
      <c r="A13" s="9" t="s">
        <v>14</v>
      </c>
      <c r="B13" s="6">
        <f>[1]Sheet1!C238</f>
        <v>362.4161468627</v>
      </c>
      <c r="C13" s="6">
        <f>[1]Sheet1!D238</f>
        <v>-16.6989419071</v>
      </c>
      <c r="D13" s="6">
        <f>[1]Sheet1!E238</f>
        <v>5.725623292</v>
      </c>
      <c r="E13" s="6">
        <f>[1]Sheet1!F238</f>
        <v>-39.9057093621</v>
      </c>
      <c r="F13" s="6">
        <f>[1]Sheet1!G238</f>
        <v>57.4765279713</v>
      </c>
    </row>
    <row r="14" customHeight="1" spans="1:6">
      <c r="A14" s="9" t="s">
        <v>15</v>
      </c>
      <c r="B14" s="6">
        <f>[1]Sheet1!C239</f>
        <v>48.7652263287</v>
      </c>
      <c r="C14" s="6">
        <f>[1]Sheet1!D239</f>
        <v>-9.0244483599</v>
      </c>
      <c r="D14" s="6">
        <f>[1]Sheet1!E239</f>
        <v>0.1282210997</v>
      </c>
      <c r="E14" s="6">
        <f>[1]Sheet1!F239</f>
        <v>18.9138269407</v>
      </c>
      <c r="F14" s="6">
        <f>[1]Sheet1!G239</f>
        <v>-13.0246967918</v>
      </c>
    </row>
    <row r="15" customHeight="1" spans="1:6">
      <c r="A15" s="9" t="s">
        <v>16</v>
      </c>
      <c r="B15" s="6">
        <f>[1]Sheet1!C240</f>
        <v>313.650920534</v>
      </c>
      <c r="C15" s="6">
        <f>[1]Sheet1!D240</f>
        <v>-7.6744935472</v>
      </c>
      <c r="D15" s="6">
        <f>[1]Sheet1!E240</f>
        <v>5.5974021923</v>
      </c>
      <c r="E15" s="6">
        <f>[1]Sheet1!F240</f>
        <v>-58.8195363028</v>
      </c>
      <c r="F15" s="6">
        <f>[1]Sheet1!G240</f>
        <v>70.5012247631</v>
      </c>
    </row>
    <row r="16" customHeight="1" spans="1:6">
      <c r="A16" s="9" t="s">
        <v>17</v>
      </c>
      <c r="B16" s="6">
        <f>[1]Sheet1!C241</f>
        <v>1.0987288597</v>
      </c>
      <c r="C16" s="6">
        <f>[1]Sheet1!D241</f>
        <v>-0.0934199176</v>
      </c>
      <c r="D16" s="6">
        <f>[1]Sheet1!E241</f>
        <v>-0.2097679422</v>
      </c>
      <c r="E16" s="6">
        <f>[1]Sheet1!F241</f>
        <v>-1.9672037244</v>
      </c>
      <c r="F16" s="6">
        <f>[1]Sheet1!G241</f>
        <v>-0.50637896</v>
      </c>
    </row>
    <row r="17" customHeight="1" spans="1:6">
      <c r="A17" s="9" t="s">
        <v>18</v>
      </c>
      <c r="B17" s="6">
        <f>[1]Sheet1!C242</f>
        <v>1.366617999</v>
      </c>
      <c r="C17" s="6">
        <f>[1]Sheet1!D242</f>
        <v>0.371644663</v>
      </c>
      <c r="D17" s="6">
        <f>[1]Sheet1!E242</f>
        <v>0.012233154</v>
      </c>
      <c r="E17" s="6">
        <f>[1]Sheet1!F242</f>
        <v>0.7282725194</v>
      </c>
      <c r="F17" s="6">
        <f>[1]Sheet1!G242</f>
        <v>-0.0250766981</v>
      </c>
    </row>
    <row r="18" customHeight="1" spans="1:6">
      <c r="A18" s="8" t="s">
        <v>19</v>
      </c>
      <c r="B18" s="6">
        <f>[1]Sheet1!C243</f>
        <v>1345.4370026044</v>
      </c>
      <c r="C18" s="6">
        <f>[1]Sheet1!D243</f>
        <v>6.8372545878</v>
      </c>
      <c r="D18" s="6">
        <f>[1]Sheet1!E243</f>
        <v>13.631104105</v>
      </c>
      <c r="E18" s="6">
        <f>[1]Sheet1!F243</f>
        <v>157.9619357226</v>
      </c>
      <c r="F18" s="6">
        <f>[1]Sheet1!G243</f>
        <v>216.1709231674</v>
      </c>
    </row>
    <row r="19" customHeight="1" spans="1:6">
      <c r="A19" s="9" t="s">
        <v>20</v>
      </c>
      <c r="B19" s="6">
        <f>[1]Sheet1!C244</f>
        <v>1345.3894210815</v>
      </c>
      <c r="C19" s="6">
        <f>[1]Sheet1!D244</f>
        <v>6.8376945076</v>
      </c>
      <c r="D19" s="6">
        <f>[1]Sheet1!E244</f>
        <v>13.631450145</v>
      </c>
      <c r="E19" s="6">
        <f>[1]Sheet1!F244</f>
        <v>157.9535699946</v>
      </c>
      <c r="F19" s="6">
        <f>[1]Sheet1!G244</f>
        <v>216.1437123056</v>
      </c>
    </row>
    <row r="20" customHeight="1" spans="1:6">
      <c r="A20" s="9" t="s">
        <v>21</v>
      </c>
      <c r="B20" s="6">
        <f>[1]Sheet1!C245</f>
        <v>730.9106117154</v>
      </c>
      <c r="C20" s="6">
        <f>[1]Sheet1!D245</f>
        <v>8.4999193617</v>
      </c>
      <c r="D20" s="6">
        <f>[1]Sheet1!E245</f>
        <v>7.0327104698</v>
      </c>
      <c r="E20" s="6">
        <f>[1]Sheet1!F245</f>
        <v>93.622180487</v>
      </c>
      <c r="F20" s="6">
        <f>[1]Sheet1!G245</f>
        <v>106.3749564232</v>
      </c>
    </row>
    <row r="21" customHeight="1" spans="1:6">
      <c r="A21" s="9" t="s">
        <v>22</v>
      </c>
      <c r="B21" s="6">
        <f>[1]Sheet1!C246</f>
        <v>178.2038436369</v>
      </c>
      <c r="C21" s="6">
        <f>[1]Sheet1!D246</f>
        <v>3.5057900476</v>
      </c>
      <c r="D21" s="6">
        <f>[1]Sheet1!E246</f>
        <v>3.6098619641</v>
      </c>
      <c r="E21" s="6">
        <f>[1]Sheet1!F246</f>
        <v>32.0765936992</v>
      </c>
      <c r="F21" s="6">
        <f>[1]Sheet1!G246</f>
        <v>39.6905356494</v>
      </c>
    </row>
    <row r="22" customHeight="1" spans="1:6">
      <c r="A22" s="9" t="s">
        <v>23</v>
      </c>
      <c r="B22" s="6">
        <f>[1]Sheet1!C247</f>
        <v>102.7697871988</v>
      </c>
      <c r="C22" s="6">
        <f>[1]Sheet1!D247</f>
        <v>0.5078166763</v>
      </c>
      <c r="D22" s="6">
        <f>[1]Sheet1!E247</f>
        <v>2.3982443801</v>
      </c>
      <c r="E22" s="6">
        <f>[1]Sheet1!F247</f>
        <v>23.3638313085</v>
      </c>
      <c r="F22" s="6">
        <f>[1]Sheet1!G247</f>
        <v>38.5721356102</v>
      </c>
    </row>
    <row r="23" customHeight="1" spans="1:6">
      <c r="A23" s="9" t="s">
        <v>24</v>
      </c>
      <c r="B23" s="6">
        <f>[1]Sheet1!C248</f>
        <v>75.4340564381</v>
      </c>
      <c r="C23" s="6">
        <f>[1]Sheet1!D248</f>
        <v>2.9979733713</v>
      </c>
      <c r="D23" s="6">
        <f>[1]Sheet1!E248</f>
        <v>1.211617584</v>
      </c>
      <c r="E23" s="6">
        <f>[1]Sheet1!F248</f>
        <v>8.7127623907</v>
      </c>
      <c r="F23" s="6">
        <f>[1]Sheet1!G248</f>
        <v>1.1184000392</v>
      </c>
    </row>
    <row r="24" customHeight="1" spans="1:6">
      <c r="A24" s="9" t="s">
        <v>25</v>
      </c>
      <c r="B24" s="6">
        <f>[1]Sheet1!C249</f>
        <v>552.7067680785</v>
      </c>
      <c r="C24" s="6">
        <f>[1]Sheet1!D249</f>
        <v>4.9941293141</v>
      </c>
      <c r="D24" s="6">
        <f>[1]Sheet1!E249</f>
        <v>3.4228485057</v>
      </c>
      <c r="E24" s="6">
        <f>[1]Sheet1!F249</f>
        <v>61.5455867878</v>
      </c>
      <c r="F24" s="6">
        <f>[1]Sheet1!G249</f>
        <v>66.6844207738</v>
      </c>
    </row>
    <row r="25" customHeight="1" spans="1:6">
      <c r="A25" s="9" t="s">
        <v>23</v>
      </c>
      <c r="B25" s="6">
        <f>[1]Sheet1!C250</f>
        <v>352.4366179408</v>
      </c>
      <c r="C25" s="6">
        <f>[1]Sheet1!D250</f>
        <v>7.9956285519</v>
      </c>
      <c r="D25" s="6">
        <f>[1]Sheet1!E250</f>
        <v>3.2708065649</v>
      </c>
      <c r="E25" s="6">
        <f>[1]Sheet1!F250</f>
        <v>82.1962996811</v>
      </c>
      <c r="F25" s="6">
        <f>[1]Sheet1!G250</f>
        <v>70.041931086</v>
      </c>
    </row>
    <row r="26" customHeight="1" spans="1:6">
      <c r="A26" s="9" t="s">
        <v>24</v>
      </c>
      <c r="B26" s="6">
        <f>[1]Sheet1!C251</f>
        <v>200.2701501377</v>
      </c>
      <c r="C26" s="6">
        <f>[1]Sheet1!D251</f>
        <v>-3.0014992378</v>
      </c>
      <c r="D26" s="6">
        <f>[1]Sheet1!E251</f>
        <v>0.1520419408</v>
      </c>
      <c r="E26" s="6">
        <f>[1]Sheet1!F251</f>
        <v>-20.6507128933</v>
      </c>
      <c r="F26" s="6">
        <f>[1]Sheet1!G251</f>
        <v>-3.3575103122</v>
      </c>
    </row>
    <row r="27" customHeight="1" spans="1:6">
      <c r="A27" s="9" t="s">
        <v>26</v>
      </c>
      <c r="B27" s="6">
        <f>[1]Sheet1!C252</f>
        <v>614.4788093661</v>
      </c>
      <c r="C27" s="6">
        <f>[1]Sheet1!D252</f>
        <v>-1.6622248541</v>
      </c>
      <c r="D27" s="6">
        <f>[1]Sheet1!E252</f>
        <v>6.5987396752</v>
      </c>
      <c r="E27" s="6">
        <f>[1]Sheet1!F252</f>
        <v>64.3313895076</v>
      </c>
      <c r="F27" s="6">
        <f>[1]Sheet1!G252</f>
        <v>109.7687558824</v>
      </c>
    </row>
    <row r="28" customHeight="1" spans="1:6">
      <c r="A28" s="9" t="s">
        <v>22</v>
      </c>
      <c r="B28" s="6">
        <f>[1]Sheet1!C253</f>
        <v>60.2816873482</v>
      </c>
      <c r="C28" s="6">
        <f>[1]Sheet1!D253</f>
        <v>0.2014578744</v>
      </c>
      <c r="D28" s="6">
        <f>[1]Sheet1!E253</f>
        <v>-2.0471869045</v>
      </c>
      <c r="E28" s="6">
        <f>[1]Sheet1!F253</f>
        <v>1.650559577</v>
      </c>
      <c r="F28" s="6">
        <f>[1]Sheet1!G253</f>
        <v>-5.7950196481</v>
      </c>
    </row>
    <row r="29" customHeight="1" spans="1:6">
      <c r="A29" s="9" t="s">
        <v>25</v>
      </c>
      <c r="B29" s="6">
        <f>[1]Sheet1!C254</f>
        <v>537.8566003531</v>
      </c>
      <c r="C29" s="6">
        <f>[1]Sheet1!D254</f>
        <v>-3.7432690428</v>
      </c>
      <c r="D29" s="6">
        <f>[1]Sheet1!E254</f>
        <v>7.5998872195</v>
      </c>
      <c r="E29" s="6">
        <f>[1]Sheet1!F254</f>
        <v>57.8839204247</v>
      </c>
      <c r="F29" s="6">
        <f>[1]Sheet1!G254</f>
        <v>113.742193738</v>
      </c>
    </row>
    <row r="30" customHeight="1" spans="1:6">
      <c r="A30" s="9" t="s">
        <v>27</v>
      </c>
      <c r="B30" s="6">
        <f>[1]Sheet1!C255</f>
        <v>16.08385769</v>
      </c>
      <c r="C30" s="6">
        <f>[1]Sheet1!D255</f>
        <v>1.880660407</v>
      </c>
      <c r="D30" s="6">
        <f>[1]Sheet1!E255</f>
        <v>1.0460393602</v>
      </c>
      <c r="E30" s="6">
        <f>[1]Sheet1!F255</f>
        <v>4.5402455311</v>
      </c>
      <c r="F30" s="6">
        <f>[1]Sheet1!G255</f>
        <v>1.9829537925</v>
      </c>
    </row>
    <row r="31" customHeight="1" spans="1:6">
      <c r="A31" s="9" t="s">
        <v>28</v>
      </c>
      <c r="B31" s="6">
        <f>[1]Sheet1!C256</f>
        <v>0</v>
      </c>
      <c r="C31" s="6">
        <f>[1]Sheet1!D256</f>
        <v>0</v>
      </c>
      <c r="D31" s="6">
        <f>[1]Sheet1!E256</f>
        <v>0</v>
      </c>
      <c r="E31" s="6">
        <f>[1]Sheet1!F256</f>
        <v>0</v>
      </c>
      <c r="F31" s="6">
        <f>[1]Sheet1!G256</f>
        <v>0</v>
      </c>
    </row>
    <row r="32" customHeight="1" spans="1:6">
      <c r="A32" s="9" t="s">
        <v>29</v>
      </c>
      <c r="B32" s="6">
        <f>[1]Sheet1!C257</f>
        <v>0.2566639748</v>
      </c>
      <c r="C32" s="6">
        <f>[1]Sheet1!D257</f>
        <v>-0.0010740927</v>
      </c>
      <c r="D32" s="6">
        <f>[1]Sheet1!E257</f>
        <v>0</v>
      </c>
      <c r="E32" s="6">
        <f>[1]Sheet1!F257</f>
        <v>0.2566639748</v>
      </c>
      <c r="F32" s="6">
        <f>[1]Sheet1!G257</f>
        <v>-0.161372</v>
      </c>
    </row>
    <row r="33" customHeight="1" spans="1:6">
      <c r="A33" s="9" t="s">
        <v>30</v>
      </c>
      <c r="B33" s="6">
        <f>[1]Sheet1!C258</f>
        <v>0</v>
      </c>
      <c r="C33" s="6">
        <f>[1]Sheet1!D258</f>
        <v>0</v>
      </c>
      <c r="D33" s="6">
        <f>[1]Sheet1!E258</f>
        <v>0</v>
      </c>
      <c r="E33" s="6">
        <f>[1]Sheet1!F258</f>
        <v>0</v>
      </c>
      <c r="F33" s="6">
        <f>[1]Sheet1!G258</f>
        <v>0</v>
      </c>
    </row>
    <row r="34" spans="1:6">
      <c r="A34" s="9" t="s">
        <v>31</v>
      </c>
      <c r="B34" s="6">
        <f>[1]Sheet1!C259</f>
        <v>0.0475815229</v>
      </c>
      <c r="C34" s="6">
        <f>[1]Sheet1!D259</f>
        <v>-0.0004399198</v>
      </c>
      <c r="D34" s="6">
        <f>[1]Sheet1!E259</f>
        <v>-0.00034604</v>
      </c>
      <c r="E34" s="6">
        <f>[1]Sheet1!F259</f>
        <v>0.008365728</v>
      </c>
      <c r="F34" s="6">
        <f>[1]Sheet1!G259</f>
        <v>0.0272108618</v>
      </c>
    </row>
    <row r="35" spans="1:6">
      <c r="A35" s="10"/>
      <c r="B35" s="10"/>
      <c r="C35" s="10"/>
      <c r="D35" s="10"/>
      <c r="E35" s="10"/>
      <c r="F35" s="10"/>
    </row>
  </sheetData>
  <mergeCells count="7">
    <mergeCell ref="A1:F1"/>
    <mergeCell ref="A2:F2"/>
    <mergeCell ref="C3:D3"/>
    <mergeCell ref="E3:F3"/>
    <mergeCell ref="A35:F35"/>
    <mergeCell ref="A3:A4"/>
    <mergeCell ref="B3:B4"/>
  </mergeCells>
  <pageMargins left="1.15902777777778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金融机构存贷款表（本外币）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tzm</cp:lastModifiedBy>
  <dcterms:created xsi:type="dcterms:W3CDTF">2018-02-27T11:14:00Z</dcterms:created>
  <dcterms:modified xsi:type="dcterms:W3CDTF">2019-03-01T08:57:33Z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  <property fmtid="{D5CDD505-2E9C-101B-9397-08002B2CF9AE}" pid="3" name="KSORubyTemplateID" linkTarget="0">
    <vt:lpwstr>14</vt:lpwstr>
  </property>
</Properties>
</file>