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金融机构存贷款表（本外币）" sheetId="1" r:id="rId1"/>
  </sheets>
  <externalReferences>
    <externalReference r:id="rId2"/>
  </externalReferences>
  <definedNames>
    <definedName name="_xlnm.Print_Area" localSheetId="0">'金融机构存贷款表（本外币）'!$A$1:$F$34</definedName>
    <definedName name="_xlnm.Print_Titles" localSheetId="0">'金融机构存贷款表（本外币）'!$3:$4,'金融机构存贷款表（本外币）'!$A:$A</definedName>
  </definedNames>
  <calcPr calcId="144525" fullCalcOnLoad="1"/>
</workbook>
</file>

<file path=xl/sharedStrings.xml><?xml version="1.0" encoding="utf-8"?>
<sst xmlns="http://schemas.openxmlformats.org/spreadsheetml/2006/main" count="31">
  <si>
    <t>永州市金融机构存贷款表(本外币)</t>
  </si>
  <si>
    <t>汇率：7.0729             2019-09-30                         单位：亿元</t>
  </si>
  <si>
    <t>行列名称</t>
  </si>
  <si>
    <t>本期</t>
  </si>
  <si>
    <t>比上月增减数</t>
  </si>
  <si>
    <t>比年初增减数</t>
  </si>
  <si>
    <t>今年</t>
  </si>
  <si>
    <t>去年</t>
  </si>
  <si>
    <t xml:space="preserve">  各项存款</t>
  </si>
  <si>
    <t xml:space="preserve">    一、境内存款</t>
  </si>
  <si>
    <t xml:space="preserve">      1、住户存款</t>
  </si>
  <si>
    <t xml:space="preserve">       （1）活期存款</t>
  </si>
  <si>
    <t xml:space="preserve">       （2）定期及其他存款</t>
  </si>
  <si>
    <t xml:space="preserve">      2、非金融企业存款</t>
  </si>
  <si>
    <r>
      <t xml:space="preserve">      3、</t>
    </r>
    <r>
      <rPr>
        <sz val="12"/>
        <rFont val="宋体"/>
        <charset val="134"/>
      </rPr>
      <t>机关团体存款</t>
    </r>
  </si>
  <si>
    <r>
      <t xml:space="preserve">     </t>
    </r>
    <r>
      <rPr>
        <sz val="12"/>
        <rFont val="宋体"/>
        <charset val="134"/>
      </rPr>
      <t xml:space="preserve"> 4、</t>
    </r>
    <r>
      <rPr>
        <sz val="12"/>
        <rFont val="宋体"/>
        <charset val="134"/>
      </rPr>
      <t>财政性存款</t>
    </r>
  </si>
  <si>
    <r>
      <t xml:space="preserve">      5</t>
    </r>
    <r>
      <rPr>
        <sz val="12"/>
        <rFont val="宋体"/>
        <charset val="134"/>
      </rPr>
      <t>、非银行业金融机构存款</t>
    </r>
  </si>
  <si>
    <t xml:space="preserve">    二、境外存款</t>
  </si>
  <si>
    <t xml:space="preserve">  各项贷款</t>
  </si>
  <si>
    <t xml:space="preserve">    一、境内贷款</t>
  </si>
  <si>
    <t xml:space="preserve">      1、住户贷款</t>
  </si>
  <si>
    <t xml:space="preserve">       （1）短期贷款</t>
  </si>
  <si>
    <t xml:space="preserve">         消费贷款</t>
  </si>
  <si>
    <t xml:space="preserve">         经营贷款</t>
  </si>
  <si>
    <t xml:space="preserve">       （2）中长期贷款</t>
  </si>
  <si>
    <t xml:space="preserve">      2、非金融企业及机关团体贷款</t>
  </si>
  <si>
    <t xml:space="preserve">       （3）票据融资</t>
  </si>
  <si>
    <t xml:space="preserve">       （4）融资租赁</t>
  </si>
  <si>
    <t xml:space="preserve">       （5）各项垫款</t>
  </si>
  <si>
    <t xml:space="preserve">      3、非银行业金融机构贷款</t>
  </si>
  <si>
    <t xml:space="preserve">    二、境外贷款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</si>
</sst>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2"/>
      <name val="宋体"/>
      <charset val="134"/>
    </font>
    <font>
      <sz val="12"/>
      <name val="黑体"/>
      <charset val="134"/>
    </font>
    <font>
      <b/>
      <sz val="12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11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16" borderId="12" applyNumberFormat="0" applyAlignment="0" applyProtection="0">
      <alignment vertical="center"/>
    </xf>
    <xf numFmtId="0" fontId="12" fillId="16" borderId="8" applyNumberFormat="0" applyAlignment="0" applyProtection="0">
      <alignment vertical="center"/>
    </xf>
    <xf numFmtId="0" fontId="6" fillId="6" borderId="7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/>
    <xf numFmtId="176" fontId="1" fillId="0" borderId="0" xfId="0" applyNumberFormat="1" applyFont="1"/>
    <xf numFmtId="176" fontId="1" fillId="0" borderId="0" xfId="0" applyNumberFormat="1" applyFont="1" applyBorder="1"/>
    <xf numFmtId="0" fontId="2" fillId="0" borderId="0" xfId="0" applyFont="1" applyAlignment="1">
      <alignment horizontal="center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  <xf numFmtId="176" fontId="0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176" fontId="1" fillId="0" borderId="5" xfId="0" applyNumberFormat="1" applyFont="1" applyBorder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7704;&#24030;&#24066;2019&#24180;9&#26376;&#37329;&#34701;&#32479;&#35745;&#24555;&#25253;(&#20159;&#2080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湖南省存贷款分地区表"/>
      <sheetName val="分机构存贷款表（本外币）"/>
      <sheetName val="分机构存款表"/>
      <sheetName val="分机构贷款表（本外币）1"/>
      <sheetName val="分机构贷款表（本外币）2"/>
      <sheetName val="分机构损益表、住房公积金、小贷公司存贷款表"/>
      <sheetName val="各项存贷款分县报表（本外币）"/>
      <sheetName val="综合表"/>
      <sheetName val="Sheet2"/>
    </sheetNames>
    <sheetDataSet>
      <sheetData sheetId="0">
        <row r="230">
          <cell r="C230">
            <v>2365.7525802381</v>
          </cell>
          <cell r="D230">
            <v>6.6598773583</v>
          </cell>
          <cell r="E230">
            <v>10.886637419</v>
          </cell>
          <cell r="F230">
            <v>97.2652779885</v>
          </cell>
          <cell r="G230">
            <v>92.9228652997</v>
          </cell>
        </row>
        <row r="231">
          <cell r="C231">
            <v>2364.9665756577</v>
          </cell>
          <cell r="D231">
            <v>6.9064408581</v>
          </cell>
          <cell r="E231">
            <v>10.8689441495</v>
          </cell>
          <cell r="F231">
            <v>97.8976787075</v>
          </cell>
          <cell r="G231">
            <v>92.8484758273</v>
          </cell>
        </row>
        <row r="232">
          <cell r="C232">
            <v>1742.9445111013</v>
          </cell>
          <cell r="D232">
            <v>21.5845442146</v>
          </cell>
          <cell r="E232">
            <v>17.4672874753</v>
          </cell>
          <cell r="F232">
            <v>170.475196581</v>
          </cell>
          <cell r="G232">
            <v>138.04306261</v>
          </cell>
        </row>
        <row r="233">
          <cell r="C233">
            <v>667.4558569652</v>
          </cell>
          <cell r="D233">
            <v>19.4534416656</v>
          </cell>
          <cell r="E233">
            <v>12.381267586</v>
          </cell>
          <cell r="F233">
            <v>40.8361738252</v>
          </cell>
          <cell r="G233">
            <v>37.0497968579</v>
          </cell>
        </row>
        <row r="234">
          <cell r="C234">
            <v>1075.4886541361</v>
          </cell>
          <cell r="D234">
            <v>2.131102549</v>
          </cell>
          <cell r="E234">
            <v>5.0860198893</v>
          </cell>
          <cell r="F234">
            <v>129.6390227558</v>
          </cell>
          <cell r="G234">
            <v>100.9932657521</v>
          </cell>
        </row>
        <row r="235">
          <cell r="C235">
            <v>280.4043090295</v>
          </cell>
          <cell r="D235">
            <v>-22.464434318</v>
          </cell>
          <cell r="E235">
            <v>-11.4374881408</v>
          </cell>
          <cell r="F235">
            <v>-68.3059077998</v>
          </cell>
          <cell r="G235">
            <v>-14.8457412189</v>
          </cell>
        </row>
        <row r="236">
          <cell r="C236">
            <v>224.1814910158</v>
          </cell>
          <cell r="D236">
            <v>-8.6473703893</v>
          </cell>
          <cell r="E236">
            <v>-5.0164414626</v>
          </cell>
          <cell r="F236">
            <v>-64.4226608371</v>
          </cell>
          <cell r="G236">
            <v>-28.1406719769</v>
          </cell>
        </row>
        <row r="237">
          <cell r="C237">
            <v>56.2228180137</v>
          </cell>
          <cell r="D237">
            <v>-13.8170639287</v>
          </cell>
          <cell r="E237">
            <v>-6.4210466782</v>
          </cell>
          <cell r="F237">
            <v>-3.8832469627</v>
          </cell>
          <cell r="G237">
            <v>13.294930758</v>
          </cell>
        </row>
        <row r="238">
          <cell r="C238">
            <v>289.1444150779</v>
          </cell>
          <cell r="D238">
            <v>2.4436636684</v>
          </cell>
          <cell r="E238">
            <v>2.3559800966</v>
          </cell>
          <cell r="F238">
            <v>-15.1498934672</v>
          </cell>
          <cell r="G238">
            <v>-56.2032004992</v>
          </cell>
        </row>
        <row r="239">
          <cell r="C239">
            <v>51.382739656</v>
          </cell>
          <cell r="D239">
            <v>5.1975786808</v>
          </cell>
          <cell r="E239">
            <v>2.4662558997</v>
          </cell>
          <cell r="F239">
            <v>11.2678409207</v>
          </cell>
          <cell r="G239">
            <v>27.6816129209</v>
          </cell>
        </row>
        <row r="240">
          <cell r="C240">
            <v>1.090600793</v>
          </cell>
          <cell r="D240">
            <v>0.1450886123</v>
          </cell>
          <cell r="E240">
            <v>0.0169088187</v>
          </cell>
          <cell r="F240">
            <v>-0.3895575272</v>
          </cell>
          <cell r="G240">
            <v>-1.8272579855</v>
          </cell>
        </row>
        <row r="241">
          <cell r="C241">
            <v>0.7860045804</v>
          </cell>
          <cell r="D241">
            <v>-0.2465634998</v>
          </cell>
          <cell r="E241">
            <v>0.0176932695</v>
          </cell>
          <cell r="F241">
            <v>-0.632400719</v>
          </cell>
          <cell r="G241">
            <v>0.0743894724</v>
          </cell>
        </row>
        <row r="242">
          <cell r="C242">
            <v>1505.1573205267</v>
          </cell>
          <cell r="D242">
            <v>12.4724084317</v>
          </cell>
          <cell r="E242">
            <v>11.9590233504</v>
          </cell>
          <cell r="F242">
            <v>144.4210735684</v>
          </cell>
          <cell r="G242">
            <v>152.851281495</v>
          </cell>
        </row>
        <row r="243">
          <cell r="C243">
            <v>1505.1007522262</v>
          </cell>
          <cell r="D243">
            <v>12.4728745145</v>
          </cell>
          <cell r="E243">
            <v>11.9594531538</v>
          </cell>
          <cell r="F243">
            <v>144.4123907657</v>
          </cell>
          <cell r="G243">
            <v>152.8465631327</v>
          </cell>
        </row>
        <row r="244">
          <cell r="C244">
            <v>811.6619761145</v>
          </cell>
          <cell r="D244">
            <v>13.8900508834</v>
          </cell>
          <cell r="E244">
            <v>10.0518240601</v>
          </cell>
          <cell r="F244">
            <v>66.6574459696</v>
          </cell>
          <cell r="G244">
            <v>82.1862271323</v>
          </cell>
        </row>
        <row r="245">
          <cell r="C245">
            <v>207.8101088063</v>
          </cell>
          <cell r="D245">
            <v>8.8720765829</v>
          </cell>
          <cell r="E245">
            <v>6.1216478856</v>
          </cell>
          <cell r="F245">
            <v>19.5939086274</v>
          </cell>
          <cell r="G245">
            <v>28.449967528</v>
          </cell>
        </row>
        <row r="246">
          <cell r="C246">
            <v>117.6665261715</v>
          </cell>
          <cell r="D246">
            <v>4.0613311441</v>
          </cell>
          <cell r="E246">
            <v>4.3413882255</v>
          </cell>
          <cell r="F246">
            <v>7.0305608001</v>
          </cell>
          <cell r="G246">
            <v>22.6850934543</v>
          </cell>
        </row>
        <row r="247">
          <cell r="C247">
            <v>90.1435826348</v>
          </cell>
          <cell r="D247">
            <v>4.8107454388</v>
          </cell>
          <cell r="E247">
            <v>1.7802596601</v>
          </cell>
          <cell r="F247">
            <v>12.5633478273</v>
          </cell>
          <cell r="G247">
            <v>5.7648740737</v>
          </cell>
        </row>
        <row r="248">
          <cell r="C248">
            <v>603.8518673082</v>
          </cell>
          <cell r="D248">
            <v>5.0179743005</v>
          </cell>
          <cell r="E248">
            <v>3.9301761745</v>
          </cell>
          <cell r="F248">
            <v>47.0635373422</v>
          </cell>
          <cell r="G248">
            <v>53.7362596043</v>
          </cell>
        </row>
        <row r="249">
          <cell r="C249">
            <v>426.8512349172</v>
          </cell>
          <cell r="D249">
            <v>6.9981412799</v>
          </cell>
          <cell r="E249">
            <v>5.3139131294</v>
          </cell>
          <cell r="F249">
            <v>67.2559873813</v>
          </cell>
          <cell r="G249">
            <v>68.9178051201</v>
          </cell>
        </row>
        <row r="250">
          <cell r="C250">
            <v>177.000632391</v>
          </cell>
          <cell r="D250">
            <v>-1.9801669794</v>
          </cell>
          <cell r="E250">
            <v>-1.3837369549</v>
          </cell>
          <cell r="F250">
            <v>-20.1924500391</v>
          </cell>
          <cell r="G250">
            <v>-15.1815455158</v>
          </cell>
        </row>
        <row r="251">
          <cell r="C251">
            <v>693.4387761117</v>
          </cell>
          <cell r="D251">
            <v>-1.4171763689</v>
          </cell>
          <cell r="E251">
            <v>1.9076290937</v>
          </cell>
          <cell r="F251">
            <v>77.7549447961</v>
          </cell>
          <cell r="G251">
            <v>70.6603360004</v>
          </cell>
        </row>
        <row r="252">
          <cell r="C252">
            <v>67.5907203914</v>
          </cell>
          <cell r="D252">
            <v>-4.2167466053</v>
          </cell>
          <cell r="E252">
            <v>-0.0613646575</v>
          </cell>
          <cell r="F252">
            <v>7.4668134116</v>
          </cell>
          <cell r="G252">
            <v>1.1919210371</v>
          </cell>
        </row>
        <row r="253">
          <cell r="C253">
            <v>595.992841093</v>
          </cell>
          <cell r="D253">
            <v>0.1157136095</v>
          </cell>
          <cell r="E253">
            <v>1.8887304825</v>
          </cell>
          <cell r="F253">
            <v>56.7429973175</v>
          </cell>
          <cell r="G253">
            <v>67.1570346832</v>
          </cell>
        </row>
        <row r="254">
          <cell r="C254">
            <v>29.8552060907</v>
          </cell>
          <cell r="D254">
            <v>2.6838701434</v>
          </cell>
          <cell r="E254">
            <v>0.0782427296</v>
          </cell>
          <cell r="F254">
            <v>13.7991065549</v>
          </cell>
          <cell r="G254">
            <v>2.0568071562</v>
          </cell>
        </row>
        <row r="255"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C256">
            <v>8.5366e-6</v>
          </cell>
          <cell r="D256">
            <v>-1.35165e-5</v>
          </cell>
          <cell r="E256">
            <v>0.0020205391</v>
          </cell>
          <cell r="F256">
            <v>-0.2539724879</v>
          </cell>
          <cell r="G256">
            <v>0.2545731239</v>
          </cell>
        </row>
        <row r="257"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C258">
            <v>0.0565683005</v>
          </cell>
          <cell r="D258">
            <v>-0.0004660828</v>
          </cell>
          <cell r="E258">
            <v>-0.0004298034</v>
          </cell>
          <cell r="F258">
            <v>0.0086828027</v>
          </cell>
          <cell r="G258">
            <v>0.0047183623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showZeros="0" tabSelected="1" view="pageBreakPreview" zoomScaleNormal="100" zoomScaleSheetLayoutView="100" workbookViewId="0">
      <selection activeCell="K17" sqref="K17"/>
    </sheetView>
  </sheetViews>
  <sheetFormatPr defaultColWidth="9" defaultRowHeight="14.25" outlineLevelCol="5"/>
  <cols>
    <col min="1" max="1" width="30.125" style="2" customWidth="1"/>
    <col min="2" max="2" width="11.5" style="2" customWidth="1"/>
    <col min="3" max="3" width="7.75" style="2" customWidth="1"/>
    <col min="4" max="5" width="9.25" style="2"/>
    <col min="6" max="6" width="7.875" style="3" customWidth="1"/>
    <col min="7" max="255" width="9" style="2" customWidth="1"/>
    <col min="256" max="16384" width="9" style="2"/>
  </cols>
  <sheetData>
    <row r="1" s="1" customFormat="1" ht="47.25" customHeight="1" spans="1:6">
      <c r="A1" s="4" t="s">
        <v>0</v>
      </c>
      <c r="B1" s="4"/>
      <c r="C1" s="4"/>
      <c r="D1" s="4"/>
      <c r="E1" s="4"/>
      <c r="F1" s="4"/>
    </row>
    <row r="2" s="1" customFormat="1" ht="27.75" customHeight="1" spans="1:6">
      <c r="A2" s="5" t="s">
        <v>1</v>
      </c>
      <c r="B2" s="6"/>
      <c r="C2" s="6"/>
      <c r="D2" s="6"/>
      <c r="E2" s="6"/>
      <c r="F2" s="6"/>
    </row>
    <row r="3" customHeight="1" spans="1:6">
      <c r="A3" s="7" t="s">
        <v>2</v>
      </c>
      <c r="B3" s="8" t="s">
        <v>3</v>
      </c>
      <c r="C3" s="8" t="s">
        <v>4</v>
      </c>
      <c r="D3" s="8"/>
      <c r="E3" s="8" t="s">
        <v>5</v>
      </c>
      <c r="F3" s="9"/>
    </row>
    <row r="4" customHeight="1" spans="1:6">
      <c r="A4" s="7"/>
      <c r="B4" s="8"/>
      <c r="C4" s="8" t="s">
        <v>6</v>
      </c>
      <c r="D4" s="8" t="s">
        <v>7</v>
      </c>
      <c r="E4" s="8" t="s">
        <v>6</v>
      </c>
      <c r="F4" s="9" t="s">
        <v>7</v>
      </c>
    </row>
    <row r="5" customHeight="1" spans="1:6">
      <c r="A5" s="10" t="s">
        <v>8</v>
      </c>
      <c r="B5" s="8">
        <f>[1]Sheet1!C230</f>
        <v>2365.7525802381</v>
      </c>
      <c r="C5" s="8">
        <f>[1]Sheet1!D230</f>
        <v>6.6598773583</v>
      </c>
      <c r="D5" s="8">
        <f>[1]Sheet1!E230</f>
        <v>10.886637419</v>
      </c>
      <c r="E5" s="8">
        <f>[1]Sheet1!F230</f>
        <v>97.2652779885</v>
      </c>
      <c r="F5" s="8">
        <f>[1]Sheet1!G230</f>
        <v>92.9228652997</v>
      </c>
    </row>
    <row r="6" customHeight="1" spans="1:6">
      <c r="A6" s="11" t="s">
        <v>9</v>
      </c>
      <c r="B6" s="8">
        <f>[1]Sheet1!C231</f>
        <v>2364.9665756577</v>
      </c>
      <c r="C6" s="8">
        <f>[1]Sheet1!D231</f>
        <v>6.9064408581</v>
      </c>
      <c r="D6" s="8">
        <f>[1]Sheet1!E231</f>
        <v>10.8689441495</v>
      </c>
      <c r="E6" s="8">
        <f>[1]Sheet1!F231</f>
        <v>97.8976787075</v>
      </c>
      <c r="F6" s="8">
        <f>[1]Sheet1!G231</f>
        <v>92.8484758273</v>
      </c>
    </row>
    <row r="7" customHeight="1" spans="1:6">
      <c r="A7" s="11" t="s">
        <v>10</v>
      </c>
      <c r="B7" s="8">
        <f>[1]Sheet1!C232</f>
        <v>1742.9445111013</v>
      </c>
      <c r="C7" s="8">
        <f>[1]Sheet1!D232</f>
        <v>21.5845442146</v>
      </c>
      <c r="D7" s="8">
        <f>[1]Sheet1!E232</f>
        <v>17.4672874753</v>
      </c>
      <c r="E7" s="8">
        <f>[1]Sheet1!F232</f>
        <v>170.475196581</v>
      </c>
      <c r="F7" s="8">
        <f>[1]Sheet1!G232</f>
        <v>138.04306261</v>
      </c>
    </row>
    <row r="8" customHeight="1" spans="1:6">
      <c r="A8" s="11" t="s">
        <v>11</v>
      </c>
      <c r="B8" s="8">
        <f>[1]Sheet1!C233</f>
        <v>667.4558569652</v>
      </c>
      <c r="C8" s="8">
        <f>[1]Sheet1!D233</f>
        <v>19.4534416656</v>
      </c>
      <c r="D8" s="8">
        <f>[1]Sheet1!E233</f>
        <v>12.381267586</v>
      </c>
      <c r="E8" s="8">
        <f>[1]Sheet1!F233</f>
        <v>40.8361738252</v>
      </c>
      <c r="F8" s="8">
        <f>[1]Sheet1!G233</f>
        <v>37.0497968579</v>
      </c>
    </row>
    <row r="9" customHeight="1" spans="1:6">
      <c r="A9" s="11" t="s">
        <v>12</v>
      </c>
      <c r="B9" s="8">
        <f>[1]Sheet1!C234</f>
        <v>1075.4886541361</v>
      </c>
      <c r="C9" s="8">
        <f>[1]Sheet1!D234</f>
        <v>2.131102549</v>
      </c>
      <c r="D9" s="8">
        <f>[1]Sheet1!E234</f>
        <v>5.0860198893</v>
      </c>
      <c r="E9" s="8">
        <f>[1]Sheet1!F234</f>
        <v>129.6390227558</v>
      </c>
      <c r="F9" s="8">
        <f>[1]Sheet1!G234</f>
        <v>100.9932657521</v>
      </c>
    </row>
    <row r="10" customHeight="1" spans="1:6">
      <c r="A10" s="11" t="s">
        <v>13</v>
      </c>
      <c r="B10" s="8">
        <f>[1]Sheet1!C235</f>
        <v>280.4043090295</v>
      </c>
      <c r="C10" s="8">
        <f>[1]Sheet1!D235</f>
        <v>-22.464434318</v>
      </c>
      <c r="D10" s="8">
        <f>[1]Sheet1!E235</f>
        <v>-11.4374881408</v>
      </c>
      <c r="E10" s="8">
        <f>[1]Sheet1!F235</f>
        <v>-68.3059077998</v>
      </c>
      <c r="F10" s="8">
        <f>[1]Sheet1!G235</f>
        <v>-14.8457412189</v>
      </c>
    </row>
    <row r="11" customHeight="1" spans="1:6">
      <c r="A11" s="11" t="s">
        <v>11</v>
      </c>
      <c r="B11" s="8">
        <f>[1]Sheet1!C236</f>
        <v>224.1814910158</v>
      </c>
      <c r="C11" s="8">
        <f>[1]Sheet1!D236</f>
        <v>-8.6473703893</v>
      </c>
      <c r="D11" s="8">
        <f>[1]Sheet1!E236</f>
        <v>-5.0164414626</v>
      </c>
      <c r="E11" s="8">
        <f>[1]Sheet1!F236</f>
        <v>-64.4226608371</v>
      </c>
      <c r="F11" s="8">
        <f>[1]Sheet1!G236</f>
        <v>-28.1406719769</v>
      </c>
    </row>
    <row r="12" customHeight="1" spans="1:6">
      <c r="A12" s="11" t="s">
        <v>12</v>
      </c>
      <c r="B12" s="8">
        <f>[1]Sheet1!C237</f>
        <v>56.2228180137</v>
      </c>
      <c r="C12" s="8">
        <f>[1]Sheet1!D237</f>
        <v>-13.8170639287</v>
      </c>
      <c r="D12" s="8">
        <f>[1]Sheet1!E237</f>
        <v>-6.4210466782</v>
      </c>
      <c r="E12" s="8">
        <f>[1]Sheet1!F237</f>
        <v>-3.8832469627</v>
      </c>
      <c r="F12" s="8">
        <f>[1]Sheet1!G237</f>
        <v>13.294930758</v>
      </c>
    </row>
    <row r="13" customHeight="1" spans="1:6">
      <c r="A13" s="12" t="s">
        <v>14</v>
      </c>
      <c r="B13" s="8">
        <f>[1]Sheet1!C238</f>
        <v>289.1444150779</v>
      </c>
      <c r="C13" s="8">
        <f>[1]Sheet1!D238</f>
        <v>2.4436636684</v>
      </c>
      <c r="D13" s="8">
        <f>[1]Sheet1!E238</f>
        <v>2.3559800966</v>
      </c>
      <c r="E13" s="8">
        <f>[1]Sheet1!F238</f>
        <v>-15.1498934672</v>
      </c>
      <c r="F13" s="8">
        <f>[1]Sheet1!G238</f>
        <v>-56.2032004992</v>
      </c>
    </row>
    <row r="14" customHeight="1" spans="1:6">
      <c r="A14" s="11" t="s">
        <v>15</v>
      </c>
      <c r="B14" s="8">
        <f>[1]Sheet1!C239</f>
        <v>51.382739656</v>
      </c>
      <c r="C14" s="8">
        <f>[1]Sheet1!D239</f>
        <v>5.1975786808</v>
      </c>
      <c r="D14" s="8">
        <f>[1]Sheet1!E239</f>
        <v>2.4662558997</v>
      </c>
      <c r="E14" s="8">
        <f>[1]Sheet1!F239</f>
        <v>11.2678409207</v>
      </c>
      <c r="F14" s="8">
        <f>[1]Sheet1!G239</f>
        <v>27.6816129209</v>
      </c>
    </row>
    <row r="15" customHeight="1" spans="1:6">
      <c r="A15" s="12" t="s">
        <v>16</v>
      </c>
      <c r="B15" s="8">
        <f>[1]Sheet1!C240</f>
        <v>1.090600793</v>
      </c>
      <c r="C15" s="8">
        <f>[1]Sheet1!D240</f>
        <v>0.1450886123</v>
      </c>
      <c r="D15" s="8">
        <f>[1]Sheet1!E240</f>
        <v>0.0169088187</v>
      </c>
      <c r="E15" s="8">
        <f>[1]Sheet1!F240</f>
        <v>-0.3895575272</v>
      </c>
      <c r="F15" s="8">
        <f>[1]Sheet1!G240</f>
        <v>-1.8272579855</v>
      </c>
    </row>
    <row r="16" customHeight="1" spans="1:6">
      <c r="A16" s="11" t="s">
        <v>17</v>
      </c>
      <c r="B16" s="8">
        <f>[1]Sheet1!C241</f>
        <v>0.7860045804</v>
      </c>
      <c r="C16" s="8">
        <f>[1]Sheet1!D241</f>
        <v>-0.2465634998</v>
      </c>
      <c r="D16" s="8">
        <f>[1]Sheet1!E241</f>
        <v>0.0176932695</v>
      </c>
      <c r="E16" s="8">
        <f>[1]Sheet1!F241</f>
        <v>-0.632400719</v>
      </c>
      <c r="F16" s="8">
        <f>[1]Sheet1!G241</f>
        <v>0.0743894724</v>
      </c>
    </row>
    <row r="17" customHeight="1" spans="1:6">
      <c r="A17" s="10" t="s">
        <v>18</v>
      </c>
      <c r="B17" s="8">
        <f>[1]Sheet1!C242</f>
        <v>1505.1573205267</v>
      </c>
      <c r="C17" s="8">
        <f>[1]Sheet1!D242</f>
        <v>12.4724084317</v>
      </c>
      <c r="D17" s="8">
        <f>[1]Sheet1!E242</f>
        <v>11.9590233504</v>
      </c>
      <c r="E17" s="8">
        <f>[1]Sheet1!F242</f>
        <v>144.4210735684</v>
      </c>
      <c r="F17" s="8">
        <f>[1]Sheet1!G242</f>
        <v>152.851281495</v>
      </c>
    </row>
    <row r="18" customHeight="1" spans="1:6">
      <c r="A18" s="11" t="s">
        <v>19</v>
      </c>
      <c r="B18" s="8">
        <f>[1]Sheet1!C243</f>
        <v>1505.1007522262</v>
      </c>
      <c r="C18" s="8">
        <f>[1]Sheet1!D243</f>
        <v>12.4728745145</v>
      </c>
      <c r="D18" s="8">
        <f>[1]Sheet1!E243</f>
        <v>11.9594531538</v>
      </c>
      <c r="E18" s="8">
        <f>[1]Sheet1!F243</f>
        <v>144.4123907657</v>
      </c>
      <c r="F18" s="8">
        <f>[1]Sheet1!G243</f>
        <v>152.8465631327</v>
      </c>
    </row>
    <row r="19" customHeight="1" spans="1:6">
      <c r="A19" s="11" t="s">
        <v>20</v>
      </c>
      <c r="B19" s="8">
        <f>[1]Sheet1!C244</f>
        <v>811.6619761145</v>
      </c>
      <c r="C19" s="8">
        <f>[1]Sheet1!D244</f>
        <v>13.8900508834</v>
      </c>
      <c r="D19" s="8">
        <f>[1]Sheet1!E244</f>
        <v>10.0518240601</v>
      </c>
      <c r="E19" s="8">
        <f>[1]Sheet1!F244</f>
        <v>66.6574459696</v>
      </c>
      <c r="F19" s="8">
        <f>[1]Sheet1!G244</f>
        <v>82.1862271323</v>
      </c>
    </row>
    <row r="20" customHeight="1" spans="1:6">
      <c r="A20" s="11" t="s">
        <v>21</v>
      </c>
      <c r="B20" s="8">
        <f>[1]Sheet1!C245</f>
        <v>207.8101088063</v>
      </c>
      <c r="C20" s="8">
        <f>[1]Sheet1!D245</f>
        <v>8.8720765829</v>
      </c>
      <c r="D20" s="8">
        <f>[1]Sheet1!E245</f>
        <v>6.1216478856</v>
      </c>
      <c r="E20" s="8">
        <f>[1]Sheet1!F245</f>
        <v>19.5939086274</v>
      </c>
      <c r="F20" s="8">
        <f>[1]Sheet1!G245</f>
        <v>28.449967528</v>
      </c>
    </row>
    <row r="21" customHeight="1" spans="1:6">
      <c r="A21" s="11" t="s">
        <v>22</v>
      </c>
      <c r="B21" s="8">
        <f>[1]Sheet1!C246</f>
        <v>117.6665261715</v>
      </c>
      <c r="C21" s="8">
        <f>[1]Sheet1!D246</f>
        <v>4.0613311441</v>
      </c>
      <c r="D21" s="8">
        <f>[1]Sheet1!E246</f>
        <v>4.3413882255</v>
      </c>
      <c r="E21" s="8">
        <f>[1]Sheet1!F246</f>
        <v>7.0305608001</v>
      </c>
      <c r="F21" s="8">
        <f>[1]Sheet1!G246</f>
        <v>22.6850934543</v>
      </c>
    </row>
    <row r="22" customHeight="1" spans="1:6">
      <c r="A22" s="11" t="s">
        <v>23</v>
      </c>
      <c r="B22" s="8">
        <f>[1]Sheet1!C247</f>
        <v>90.1435826348</v>
      </c>
      <c r="C22" s="8">
        <f>[1]Sheet1!D247</f>
        <v>4.8107454388</v>
      </c>
      <c r="D22" s="8">
        <f>[1]Sheet1!E247</f>
        <v>1.7802596601</v>
      </c>
      <c r="E22" s="8">
        <f>[1]Sheet1!F247</f>
        <v>12.5633478273</v>
      </c>
      <c r="F22" s="8">
        <f>[1]Sheet1!G247</f>
        <v>5.7648740737</v>
      </c>
    </row>
    <row r="23" customHeight="1" spans="1:6">
      <c r="A23" s="11" t="s">
        <v>24</v>
      </c>
      <c r="B23" s="8">
        <f>[1]Sheet1!C248</f>
        <v>603.8518673082</v>
      </c>
      <c r="C23" s="8">
        <f>[1]Sheet1!D248</f>
        <v>5.0179743005</v>
      </c>
      <c r="D23" s="8">
        <f>[1]Sheet1!E248</f>
        <v>3.9301761745</v>
      </c>
      <c r="E23" s="8">
        <f>[1]Sheet1!F248</f>
        <v>47.0635373422</v>
      </c>
      <c r="F23" s="8">
        <f>[1]Sheet1!G248</f>
        <v>53.7362596043</v>
      </c>
    </row>
    <row r="24" customHeight="1" spans="1:6">
      <c r="A24" s="11" t="s">
        <v>22</v>
      </c>
      <c r="B24" s="8">
        <f>[1]Sheet1!C249</f>
        <v>426.8512349172</v>
      </c>
      <c r="C24" s="8">
        <f>[1]Sheet1!D249</f>
        <v>6.9981412799</v>
      </c>
      <c r="D24" s="8">
        <f>[1]Sheet1!E249</f>
        <v>5.3139131294</v>
      </c>
      <c r="E24" s="8">
        <f>[1]Sheet1!F249</f>
        <v>67.2559873813</v>
      </c>
      <c r="F24" s="8">
        <f>[1]Sheet1!G249</f>
        <v>68.9178051201</v>
      </c>
    </row>
    <row r="25" customHeight="1" spans="1:6">
      <c r="A25" s="11" t="s">
        <v>23</v>
      </c>
      <c r="B25" s="8">
        <f>[1]Sheet1!C250</f>
        <v>177.000632391</v>
      </c>
      <c r="C25" s="8">
        <f>[1]Sheet1!D250</f>
        <v>-1.9801669794</v>
      </c>
      <c r="D25" s="8">
        <f>[1]Sheet1!E250</f>
        <v>-1.3837369549</v>
      </c>
      <c r="E25" s="8">
        <f>[1]Sheet1!F250</f>
        <v>-20.1924500391</v>
      </c>
      <c r="F25" s="8">
        <f>[1]Sheet1!G250</f>
        <v>-15.1815455158</v>
      </c>
    </row>
    <row r="26" customHeight="1" spans="1:6">
      <c r="A26" s="11" t="s">
        <v>25</v>
      </c>
      <c r="B26" s="8">
        <f>[1]Sheet1!C251</f>
        <v>693.4387761117</v>
      </c>
      <c r="C26" s="8">
        <f>[1]Sheet1!D251</f>
        <v>-1.4171763689</v>
      </c>
      <c r="D26" s="8">
        <f>[1]Sheet1!E251</f>
        <v>1.9076290937</v>
      </c>
      <c r="E26" s="8">
        <f>[1]Sheet1!F251</f>
        <v>77.7549447961</v>
      </c>
      <c r="F26" s="8">
        <f>[1]Sheet1!G251</f>
        <v>70.6603360004</v>
      </c>
    </row>
    <row r="27" customHeight="1" spans="1:6">
      <c r="A27" s="11" t="s">
        <v>21</v>
      </c>
      <c r="B27" s="8">
        <f>[1]Sheet1!C252</f>
        <v>67.5907203914</v>
      </c>
      <c r="C27" s="8">
        <f>[1]Sheet1!D252</f>
        <v>-4.2167466053</v>
      </c>
      <c r="D27" s="8">
        <f>[1]Sheet1!E252</f>
        <v>-0.0613646575</v>
      </c>
      <c r="E27" s="8">
        <f>[1]Sheet1!F252</f>
        <v>7.4668134116</v>
      </c>
      <c r="F27" s="8">
        <f>[1]Sheet1!G252</f>
        <v>1.1919210371</v>
      </c>
    </row>
    <row r="28" customHeight="1" spans="1:6">
      <c r="A28" s="11" t="s">
        <v>24</v>
      </c>
      <c r="B28" s="8">
        <f>[1]Sheet1!C253</f>
        <v>595.992841093</v>
      </c>
      <c r="C28" s="8">
        <f>[1]Sheet1!D253</f>
        <v>0.1157136095</v>
      </c>
      <c r="D28" s="8">
        <f>[1]Sheet1!E253</f>
        <v>1.8887304825</v>
      </c>
      <c r="E28" s="8">
        <f>[1]Sheet1!F253</f>
        <v>56.7429973175</v>
      </c>
      <c r="F28" s="8">
        <f>[1]Sheet1!G253</f>
        <v>67.1570346832</v>
      </c>
    </row>
    <row r="29" customHeight="1" spans="1:6">
      <c r="A29" s="11" t="s">
        <v>26</v>
      </c>
      <c r="B29" s="8">
        <f>[1]Sheet1!C254</f>
        <v>29.8552060907</v>
      </c>
      <c r="C29" s="8">
        <f>[1]Sheet1!D254</f>
        <v>2.6838701434</v>
      </c>
      <c r="D29" s="8">
        <f>[1]Sheet1!E254</f>
        <v>0.0782427296</v>
      </c>
      <c r="E29" s="8">
        <f>[1]Sheet1!F254</f>
        <v>13.7991065549</v>
      </c>
      <c r="F29" s="8">
        <f>[1]Sheet1!G254</f>
        <v>2.0568071562</v>
      </c>
    </row>
    <row r="30" customHeight="1" spans="1:6">
      <c r="A30" s="11" t="s">
        <v>27</v>
      </c>
      <c r="B30" s="8">
        <f>[1]Sheet1!C255</f>
        <v>0</v>
      </c>
      <c r="C30" s="8">
        <f>[1]Sheet1!D255</f>
        <v>0</v>
      </c>
      <c r="D30" s="8">
        <f>[1]Sheet1!E255</f>
        <v>0</v>
      </c>
      <c r="E30" s="8">
        <f>[1]Sheet1!F255</f>
        <v>0</v>
      </c>
      <c r="F30" s="8">
        <f>[1]Sheet1!G255</f>
        <v>0</v>
      </c>
    </row>
    <row r="31" customHeight="1" spans="1:6">
      <c r="A31" s="11" t="s">
        <v>28</v>
      </c>
      <c r="B31" s="8">
        <f>[1]Sheet1!C256</f>
        <v>8.5366e-6</v>
      </c>
      <c r="C31" s="8">
        <f>[1]Sheet1!D256</f>
        <v>-1.35165e-5</v>
      </c>
      <c r="D31" s="8">
        <f>[1]Sheet1!E256</f>
        <v>0.0020205391</v>
      </c>
      <c r="E31" s="8">
        <f>[1]Sheet1!F256</f>
        <v>-0.2539724879</v>
      </c>
      <c r="F31" s="8">
        <f>[1]Sheet1!G256</f>
        <v>0.2545731239</v>
      </c>
    </row>
    <row r="32" customHeight="1" spans="1:6">
      <c r="A32" s="11" t="s">
        <v>29</v>
      </c>
      <c r="B32" s="8">
        <f>[1]Sheet1!C257</f>
        <v>0</v>
      </c>
      <c r="C32" s="8">
        <f>[1]Sheet1!D257</f>
        <v>0</v>
      </c>
      <c r="D32" s="8">
        <f>[1]Sheet1!E257</f>
        <v>0</v>
      </c>
      <c r="E32" s="8">
        <f>[1]Sheet1!F257</f>
        <v>0</v>
      </c>
      <c r="F32" s="8">
        <f>[1]Sheet1!G257</f>
        <v>0</v>
      </c>
    </row>
    <row r="33" spans="1:6">
      <c r="A33" s="11" t="s">
        <v>30</v>
      </c>
      <c r="B33" s="8">
        <f>[1]Sheet1!C258</f>
        <v>0.0565683005</v>
      </c>
      <c r="C33" s="8">
        <f>[1]Sheet1!D258</f>
        <v>-0.0004660828</v>
      </c>
      <c r="D33" s="8">
        <f>[1]Sheet1!E258</f>
        <v>-0.0004298034</v>
      </c>
      <c r="E33" s="8">
        <f>[1]Sheet1!F258</f>
        <v>0.0086828027</v>
      </c>
      <c r="F33" s="8">
        <f>[1]Sheet1!G258</f>
        <v>0.0047183623</v>
      </c>
    </row>
    <row r="34" spans="1:6">
      <c r="A34" s="13"/>
      <c r="B34" s="13"/>
      <c r="C34" s="13"/>
      <c r="D34" s="13"/>
      <c r="E34" s="13"/>
      <c r="F34" s="13"/>
    </row>
  </sheetData>
  <mergeCells count="7">
    <mergeCell ref="A1:F1"/>
    <mergeCell ref="A2:F2"/>
    <mergeCell ref="C3:D3"/>
    <mergeCell ref="E3:F3"/>
    <mergeCell ref="A34:F34"/>
    <mergeCell ref="A3:A4"/>
    <mergeCell ref="B3:B4"/>
  </mergeCells>
  <pageMargins left="1.15972222222222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金融机构存贷款表（本外币）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龙华</cp:lastModifiedBy>
  <dcterms:created xsi:type="dcterms:W3CDTF">2019-10-11T08:09:49Z</dcterms:created>
  <dcterms:modified xsi:type="dcterms:W3CDTF">2019-10-11T08:10:36Z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