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<sst xmlns="http://schemas.openxmlformats.org/spreadsheetml/2006/main" count="39" uniqueCount="31">
  <si>
    <t>永州市金融机构存贷款表(本外币)</t>
  </si>
  <si>
    <t>汇率：6.7232                2020-10-31                        单位：亿元</t>
  </si>
  <si>
    <t>行列名称</t>
  </si>
  <si>
    <t>本期</t>
  </si>
  <si>
    <t>比上月增减数</t>
  </si>
  <si>
    <t>比年初增减数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</si>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</sst>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5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704;&#24030;&#24066;2020&#24180;10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贷款表（本外币）"/>
      <sheetName val="分机构存款表"/>
      <sheetName val="分机构贷款表（本外币）1"/>
      <sheetName val="分机构贷款表（本外币）2"/>
      <sheetName val="分机构损益表、住房公积金、小贷公司存贷款表"/>
      <sheetName val="各项存贷款分县报表（本外币）"/>
      <sheetName val="综合表"/>
      <sheetName val="Sheet2"/>
    </sheetNames>
    <sheetDataSet>
      <sheetData sheetId="0">
        <row r="230">
          <cell r="C230">
            <v>2484.7431531923</v>
          </cell>
          <cell r="D230">
            <v>-4.7270668794</v>
          </cell>
          <cell r="E230">
            <v>-29.1124588245</v>
          </cell>
          <cell r="F230">
            <v>171.7464174693</v>
          </cell>
          <cell r="G230">
            <v>68.152819164</v>
          </cell>
        </row>
        <row r="231">
          <cell r="C231">
            <v>2483.8397234644</v>
          </cell>
          <cell r="D231">
            <v>-4.7371239862</v>
          </cell>
          <cell r="E231">
            <v>-29.1186337196</v>
          </cell>
          <cell r="F231">
            <v>171.6986776872</v>
          </cell>
          <cell r="G231">
            <v>68.7790449879</v>
          </cell>
        </row>
        <row r="232">
          <cell r="C232">
            <v>1904.1756615612</v>
          </cell>
          <cell r="D232">
            <v>-27.162362451</v>
          </cell>
          <cell r="E232">
            <v>-17.8804779311</v>
          </cell>
          <cell r="F232">
            <v>155.7667943831</v>
          </cell>
          <cell r="G232">
            <v>152.5947186499</v>
          </cell>
        </row>
        <row r="233">
          <cell r="C233">
            <v>684.0497581253</v>
          </cell>
          <cell r="D233">
            <v>-26.4797913961</v>
          </cell>
          <cell r="E233">
            <v>-16.7836120176</v>
          </cell>
          <cell r="F233">
            <v>2.4526994935</v>
          </cell>
          <cell r="G233">
            <v>24.0525618076</v>
          </cell>
        </row>
        <row r="234">
          <cell r="C234">
            <v>1220.1259034359</v>
          </cell>
          <cell r="D234">
            <v>-0.6825710549</v>
          </cell>
          <cell r="E234">
            <v>-1.0968659135</v>
          </cell>
          <cell r="F234">
            <v>153.3140948896</v>
          </cell>
          <cell r="G234">
            <v>128.5421568423</v>
          </cell>
        </row>
        <row r="235">
          <cell r="C235">
            <v>258.6718654043</v>
          </cell>
          <cell r="D235">
            <v>0.0197931697</v>
          </cell>
          <cell r="E235">
            <v>-4.0880492701</v>
          </cell>
          <cell r="F235">
            <v>5.6721889825</v>
          </cell>
          <cell r="G235">
            <v>-72.3939570699</v>
          </cell>
        </row>
        <row r="236">
          <cell r="C236">
            <v>203.3924618005</v>
          </cell>
          <cell r="D236">
            <v>1.09464813</v>
          </cell>
          <cell r="E236">
            <v>-4.1254517958</v>
          </cell>
          <cell r="F236">
            <v>2.1503562495</v>
          </cell>
          <cell r="G236">
            <v>-68.5481126329</v>
          </cell>
        </row>
        <row r="237">
          <cell r="C237">
            <v>55.2794036038</v>
          </cell>
          <cell r="D237">
            <v>-1.0748549603</v>
          </cell>
          <cell r="E237">
            <v>0.0374025257</v>
          </cell>
          <cell r="F237">
            <v>3.521832733</v>
          </cell>
          <cell r="G237">
            <v>-3.845844437</v>
          </cell>
        </row>
        <row r="238">
          <cell r="C238">
            <v>270.4027750872</v>
          </cell>
          <cell r="D238">
            <v>6.1645577823</v>
          </cell>
          <cell r="E238">
            <v>-0.057820096</v>
          </cell>
          <cell r="F238">
            <v>-8.3455191481</v>
          </cell>
          <cell r="G238">
            <v>-15.2077135632</v>
          </cell>
        </row>
        <row r="239">
          <cell r="C239">
            <v>50.2312630117</v>
          </cell>
          <cell r="D239">
            <v>16.5368307049</v>
          </cell>
          <cell r="E239">
            <v>-6.9994465191</v>
          </cell>
          <cell r="F239">
            <v>19.313857492</v>
          </cell>
          <cell r="G239">
            <v>4.2683944016</v>
          </cell>
        </row>
        <row r="240">
          <cell r="C240">
            <v>0.3581584</v>
          </cell>
          <cell r="D240">
            <v>-0.2959431921</v>
          </cell>
          <cell r="E240">
            <v>-0.0928399033</v>
          </cell>
          <cell r="F240">
            <v>-0.7086440223</v>
          </cell>
          <cell r="G240">
            <v>-0.4823974305</v>
          </cell>
        </row>
        <row r="241">
          <cell r="C241">
            <v>0.9034297279</v>
          </cell>
          <cell r="D241">
            <v>0.0100571068</v>
          </cell>
          <cell r="E241">
            <v>0.0061748951</v>
          </cell>
          <cell r="F241">
            <v>0.0477397821</v>
          </cell>
          <cell r="G241">
            <v>-0.6262258239</v>
          </cell>
        </row>
        <row r="242">
          <cell r="C242">
            <v>1812.1036005032</v>
          </cell>
          <cell r="D242">
            <v>3.4981210755</v>
          </cell>
          <cell r="E242">
            <v>5.9009790053</v>
          </cell>
          <cell r="F242">
            <v>255.2129945613</v>
          </cell>
          <cell r="G242">
            <v>150.3220525737</v>
          </cell>
        </row>
        <row r="243">
          <cell r="C243">
            <v>1812.0457528237</v>
          </cell>
          <cell r="D243">
            <v>3.4986227197</v>
          </cell>
          <cell r="E243">
            <v>5.9032119401</v>
          </cell>
          <cell r="F243">
            <v>255.213903574</v>
          </cell>
          <cell r="G243">
            <v>150.3156027058</v>
          </cell>
        </row>
        <row r="244">
          <cell r="C244">
            <v>947.0114386439</v>
          </cell>
          <cell r="D244">
            <v>-0.2930016353</v>
          </cell>
          <cell r="E244">
            <v>3.8175495696</v>
          </cell>
          <cell r="F244">
            <v>112.0488463691</v>
          </cell>
          <cell r="G244">
            <v>70.4749955392</v>
          </cell>
        </row>
        <row r="245">
          <cell r="C245">
            <v>218.9636814143</v>
          </cell>
          <cell r="D245">
            <v>-2.3413412288</v>
          </cell>
          <cell r="E245">
            <v>-1.3913979869</v>
          </cell>
          <cell r="F245">
            <v>22.5611074868</v>
          </cell>
          <cell r="G245">
            <v>18.2025106405</v>
          </cell>
        </row>
        <row r="246">
          <cell r="C246">
            <v>113.809272357</v>
          </cell>
          <cell r="D246">
            <v>-0.6272843861</v>
          </cell>
          <cell r="E246">
            <v>0.5574028765</v>
          </cell>
          <cell r="F246">
            <v>8.549549802</v>
          </cell>
          <cell r="G246">
            <v>7.5879636766</v>
          </cell>
        </row>
        <row r="247">
          <cell r="C247">
            <v>105.1544090573</v>
          </cell>
          <cell r="D247">
            <v>-1.7140568427</v>
          </cell>
          <cell r="E247">
            <v>-1.9488008634</v>
          </cell>
          <cell r="F247">
            <v>14.0115576848</v>
          </cell>
          <cell r="G247">
            <v>10.6145469639</v>
          </cell>
        </row>
        <row r="248">
          <cell r="C248">
            <v>728.0477572296</v>
          </cell>
          <cell r="D248">
            <v>2.0483395935</v>
          </cell>
          <cell r="E248">
            <v>5.2089475565</v>
          </cell>
          <cell r="F248">
            <v>89.4877388823</v>
          </cell>
          <cell r="G248">
            <v>52.2724848987</v>
          </cell>
        </row>
        <row r="249">
          <cell r="C249">
            <v>569.1791663207</v>
          </cell>
          <cell r="D249">
            <v>10.4139582232</v>
          </cell>
          <cell r="E249">
            <v>6.4403680092</v>
          </cell>
          <cell r="F249">
            <v>102.205370482</v>
          </cell>
          <cell r="G249">
            <v>73.6963553905</v>
          </cell>
        </row>
        <row r="250">
          <cell r="C250">
            <v>158.8685909089</v>
          </cell>
          <cell r="D250">
            <v>-8.3656186297</v>
          </cell>
          <cell r="E250">
            <v>-1.2314204527</v>
          </cell>
          <cell r="F250">
            <v>-12.7176315997</v>
          </cell>
          <cell r="G250">
            <v>-21.4238704918</v>
          </cell>
        </row>
        <row r="251">
          <cell r="C251">
            <v>865.0343141798</v>
          </cell>
          <cell r="D251">
            <v>3.791624355</v>
          </cell>
          <cell r="E251">
            <v>2.0856623705</v>
          </cell>
          <cell r="F251">
            <v>143.1650572049</v>
          </cell>
          <cell r="G251">
            <v>79.8406071666</v>
          </cell>
        </row>
        <row r="252">
          <cell r="C252">
            <v>78.644987911</v>
          </cell>
          <cell r="D252">
            <v>4.3578444712</v>
          </cell>
          <cell r="E252">
            <v>0.1521564941</v>
          </cell>
          <cell r="F252">
            <v>13.625906213</v>
          </cell>
          <cell r="G252">
            <v>7.6189699057</v>
          </cell>
        </row>
        <row r="253">
          <cell r="C253">
            <v>728.7228563188</v>
          </cell>
          <cell r="D253">
            <v>0.2161424555</v>
          </cell>
          <cell r="E253">
            <v>3.6008554236</v>
          </cell>
          <cell r="F253">
            <v>102.9479623742</v>
          </cell>
          <cell r="G253">
            <v>60.3438527411</v>
          </cell>
        </row>
        <row r="254">
          <cell r="C254">
            <v>57.6598222119</v>
          </cell>
          <cell r="D254">
            <v>-0.7823916199</v>
          </cell>
          <cell r="E254">
            <v>-1.6673488983</v>
          </cell>
          <cell r="F254">
            <v>26.5845733998</v>
          </cell>
          <cell r="G254">
            <v>12.1317576566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0.0066477381</v>
          </cell>
          <cell r="D256">
            <v>2.90482e-5</v>
          </cell>
          <cell r="E256">
            <v>-6.489e-7</v>
          </cell>
          <cell r="F256">
            <v>0.0066152179</v>
          </cell>
          <cell r="G256">
            <v>-0.2539731368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C258">
            <v>0.0578476795</v>
          </cell>
          <cell r="D258">
            <v>-0.0005016442</v>
          </cell>
          <cell r="E258">
            <v>-0.0022329348</v>
          </cell>
          <cell r="F258">
            <v>-0.0009090127</v>
          </cell>
          <cell r="G258">
            <v>0.0064498679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H7" sqref="H7"/>
    </sheetView>
  </sheetViews>
  <sheetFormatPr defaultColWidth="9" defaultRowHeight="14.25" outlineLevelCol="5"/>
  <cols>
    <col min="1" max="1" width="30.125" style="2" customWidth="1"/>
    <col min="2" max="2" width="11.5" style="2" customWidth="1"/>
    <col min="3" max="3" width="7.75" style="2" customWidth="1"/>
    <col min="4" max="5" width="9.25" style="2"/>
    <col min="6" max="6" width="7.875" style="3" customWidth="1"/>
    <col min="7" max="16384" width="9" style="2"/>
  </cols>
  <sheetData>
    <row r="1" s="1" customFormat="1" ht="47.25" customHeight="1" spans="1:6">
      <c r="A1" s="4" t="s">
        <v>0</v>
      </c>
      <c r="B1" s="4"/>
      <c r="C1" s="4"/>
      <c r="D1" s="4"/>
      <c r="E1" s="4"/>
      <c r="F1" s="4"/>
    </row>
    <row r="2" s="1" customFormat="1" ht="27.75" customHeight="1" spans="1:6">
      <c r="A2" s="5" t="s">
        <v>1</v>
      </c>
      <c r="B2" s="6"/>
      <c r="C2" s="6"/>
      <c r="D2" s="6"/>
      <c r="E2" s="6"/>
      <c r="F2" s="6"/>
    </row>
    <row r="3" s="2" customFormat="1" customHeight="1" spans="1:6">
      <c r="A3" s="7" t="s">
        <v>2</v>
      </c>
      <c r="B3" s="8" t="s">
        <v>3</v>
      </c>
      <c r="C3" s="8" t="s">
        <v>4</v>
      </c>
      <c r="D3" s="8"/>
      <c r="E3" s="8" t="s">
        <v>5</v>
      </c>
      <c r="F3" s="9"/>
    </row>
    <row r="4" s="2" customFormat="1" customHeight="1" spans="1:6">
      <c r="A4" s="7"/>
      <c r="B4" s="8"/>
      <c r="C4" s="8" t="s">
        <v>6</v>
      </c>
      <c r="D4" s="8" t="s">
        <v>7</v>
      </c>
      <c r="E4" s="8" t="s">
        <v>6</v>
      </c>
      <c r="F4" s="9" t="s">
        <v>7</v>
      </c>
    </row>
    <row r="5" s="2" customFormat="1" customHeight="1" spans="1:6">
      <c r="A5" s="10" t="s">
        <v>8</v>
      </c>
      <c r="B5" s="8">
        <f>[1]Sheet1!C230</f>
        <v>2484.7431531923</v>
      </c>
      <c r="C5" s="8">
        <f>[1]Sheet1!D230</f>
        <v>-4.7270668794</v>
      </c>
      <c r="D5" s="8">
        <f>[1]Sheet1!E230</f>
        <v>-29.1124588245</v>
      </c>
      <c r="E5" s="8">
        <f>[1]Sheet1!F230</f>
        <v>171.7464174693</v>
      </c>
      <c r="F5" s="9">
        <f>[1]Sheet1!G230</f>
        <v>68.152819164</v>
      </c>
    </row>
    <row r="6" s="2" customFormat="1" customHeight="1" spans="1:6">
      <c r="A6" s="11" t="s">
        <v>9</v>
      </c>
      <c r="B6" s="8">
        <f>[1]Sheet1!C231</f>
        <v>2483.8397234644</v>
      </c>
      <c r="C6" s="8">
        <f>[1]Sheet1!D231</f>
        <v>-4.7371239862</v>
      </c>
      <c r="D6" s="8">
        <f>[1]Sheet1!E231</f>
        <v>-29.1186337196</v>
      </c>
      <c r="E6" s="8">
        <f>[1]Sheet1!F231</f>
        <v>171.6986776872</v>
      </c>
      <c r="F6" s="9">
        <f>[1]Sheet1!G231</f>
        <v>68.7790449879</v>
      </c>
    </row>
    <row r="7" s="2" customFormat="1" customHeight="1" spans="1:6">
      <c r="A7" s="11" t="s">
        <v>10</v>
      </c>
      <c r="B7" s="8">
        <f>[1]Sheet1!C232</f>
        <v>1904.1756615612</v>
      </c>
      <c r="C7" s="8">
        <f>[1]Sheet1!D232</f>
        <v>-27.162362451</v>
      </c>
      <c r="D7" s="8">
        <f>[1]Sheet1!E232</f>
        <v>-17.8804779311</v>
      </c>
      <c r="E7" s="8">
        <f>[1]Sheet1!F232</f>
        <v>155.7667943831</v>
      </c>
      <c r="F7" s="9">
        <f>[1]Sheet1!G232</f>
        <v>152.5947186499</v>
      </c>
    </row>
    <row r="8" s="2" customFormat="1" customHeight="1" spans="1:6">
      <c r="A8" s="11" t="s">
        <v>11</v>
      </c>
      <c r="B8" s="8">
        <f>[1]Sheet1!C233</f>
        <v>684.0497581253</v>
      </c>
      <c r="C8" s="8">
        <f>[1]Sheet1!D233</f>
        <v>-26.4797913961</v>
      </c>
      <c r="D8" s="8">
        <f>[1]Sheet1!E233</f>
        <v>-16.7836120176</v>
      </c>
      <c r="E8" s="8">
        <f>[1]Sheet1!F233</f>
        <v>2.4526994935</v>
      </c>
      <c r="F8" s="9">
        <f>[1]Sheet1!G233</f>
        <v>24.0525618076</v>
      </c>
    </row>
    <row r="9" s="2" customFormat="1" customHeight="1" spans="1:6">
      <c r="A9" s="11" t="s">
        <v>12</v>
      </c>
      <c r="B9" s="8">
        <f>[1]Sheet1!C234</f>
        <v>1220.1259034359</v>
      </c>
      <c r="C9" s="8">
        <f>[1]Sheet1!D234</f>
        <v>-0.6825710549</v>
      </c>
      <c r="D9" s="8">
        <f>[1]Sheet1!E234</f>
        <v>-1.0968659135</v>
      </c>
      <c r="E9" s="8">
        <f>[1]Sheet1!F234</f>
        <v>153.3140948896</v>
      </c>
      <c r="F9" s="9">
        <f>[1]Sheet1!G234</f>
        <v>128.5421568423</v>
      </c>
    </row>
    <row r="10" s="2" customFormat="1" customHeight="1" spans="1:6">
      <c r="A10" s="11" t="s">
        <v>13</v>
      </c>
      <c r="B10" s="8">
        <f>[1]Sheet1!C235</f>
        <v>258.6718654043</v>
      </c>
      <c r="C10" s="8">
        <f>[1]Sheet1!D235</f>
        <v>0.0197931697</v>
      </c>
      <c r="D10" s="8">
        <f>[1]Sheet1!E235</f>
        <v>-4.0880492701</v>
      </c>
      <c r="E10" s="8">
        <f>[1]Sheet1!F235</f>
        <v>5.6721889825</v>
      </c>
      <c r="F10" s="9">
        <f>[1]Sheet1!G235</f>
        <v>-72.3939570699</v>
      </c>
    </row>
    <row r="11" s="2" customFormat="1" customHeight="1" spans="1:6">
      <c r="A11" s="11" t="s">
        <v>11</v>
      </c>
      <c r="B11" s="8">
        <f>[1]Sheet1!C236</f>
        <v>203.3924618005</v>
      </c>
      <c r="C11" s="8">
        <f>[1]Sheet1!D236</f>
        <v>1.09464813</v>
      </c>
      <c r="D11" s="8">
        <f>[1]Sheet1!E236</f>
        <v>-4.1254517958</v>
      </c>
      <c r="E11" s="8">
        <f>[1]Sheet1!F236</f>
        <v>2.1503562495</v>
      </c>
      <c r="F11" s="9">
        <f>[1]Sheet1!G236</f>
        <v>-68.5481126329</v>
      </c>
    </row>
    <row r="12" s="2" customFormat="1" customHeight="1" spans="1:6">
      <c r="A12" s="11" t="s">
        <v>12</v>
      </c>
      <c r="B12" s="8">
        <f>[1]Sheet1!C237</f>
        <v>55.2794036038</v>
      </c>
      <c r="C12" s="8">
        <f>[1]Sheet1!D237</f>
        <v>-1.0748549603</v>
      </c>
      <c r="D12" s="8">
        <f>[1]Sheet1!E237</f>
        <v>0.0374025257</v>
      </c>
      <c r="E12" s="8">
        <f>[1]Sheet1!F237</f>
        <v>3.521832733</v>
      </c>
      <c r="F12" s="9">
        <f>[1]Sheet1!G237</f>
        <v>-3.845844437</v>
      </c>
    </row>
    <row r="13" s="2" customFormat="1" customHeight="1" spans="1:6">
      <c r="A13" s="12" t="s">
        <v>14</v>
      </c>
      <c r="B13" s="8">
        <f>[1]Sheet1!C238</f>
        <v>270.4027750872</v>
      </c>
      <c r="C13" s="8">
        <f>[1]Sheet1!D238</f>
        <v>6.1645577823</v>
      </c>
      <c r="D13" s="8">
        <f>[1]Sheet1!E238</f>
        <v>-0.057820096</v>
      </c>
      <c r="E13" s="8">
        <f>[1]Sheet1!F238</f>
        <v>-8.3455191481</v>
      </c>
      <c r="F13" s="9">
        <f>[1]Sheet1!G238</f>
        <v>-15.2077135632</v>
      </c>
    </row>
    <row r="14" s="2" customFormat="1" customHeight="1" spans="1:6">
      <c r="A14" s="11" t="s">
        <v>15</v>
      </c>
      <c r="B14" s="8">
        <f>[1]Sheet1!C239</f>
        <v>50.2312630117</v>
      </c>
      <c r="C14" s="8">
        <f>[1]Sheet1!D239</f>
        <v>16.5368307049</v>
      </c>
      <c r="D14" s="8">
        <f>[1]Sheet1!E239</f>
        <v>-6.9994465191</v>
      </c>
      <c r="E14" s="8">
        <f>[1]Sheet1!F239</f>
        <v>19.313857492</v>
      </c>
      <c r="F14" s="9">
        <f>[1]Sheet1!G239</f>
        <v>4.2683944016</v>
      </c>
    </row>
    <row r="15" s="2" customFormat="1" customHeight="1" spans="1:6">
      <c r="A15" s="12" t="s">
        <v>16</v>
      </c>
      <c r="B15" s="8">
        <f>[1]Sheet1!C240</f>
        <v>0.3581584</v>
      </c>
      <c r="C15" s="8">
        <f>[1]Sheet1!D240</f>
        <v>-0.2959431921</v>
      </c>
      <c r="D15" s="8">
        <f>[1]Sheet1!E240</f>
        <v>-0.0928399033</v>
      </c>
      <c r="E15" s="8">
        <f>[1]Sheet1!F240</f>
        <v>-0.7086440223</v>
      </c>
      <c r="F15" s="9">
        <f>[1]Sheet1!G240</f>
        <v>-0.4823974305</v>
      </c>
    </row>
    <row r="16" s="2" customFormat="1" customHeight="1" spans="1:6">
      <c r="A16" s="11" t="s">
        <v>17</v>
      </c>
      <c r="B16" s="8">
        <f>[1]Sheet1!C241</f>
        <v>0.9034297279</v>
      </c>
      <c r="C16" s="8">
        <f>[1]Sheet1!D241</f>
        <v>0.0100571068</v>
      </c>
      <c r="D16" s="8">
        <f>[1]Sheet1!E241</f>
        <v>0.0061748951</v>
      </c>
      <c r="E16" s="8">
        <f>[1]Sheet1!F241</f>
        <v>0.0477397821</v>
      </c>
      <c r="F16" s="9">
        <f>[1]Sheet1!G241</f>
        <v>-0.6262258239</v>
      </c>
    </row>
    <row r="17" s="2" customFormat="1" customHeight="1" spans="1:6">
      <c r="A17" s="10" t="s">
        <v>18</v>
      </c>
      <c r="B17" s="8">
        <f>[1]Sheet1!C242</f>
        <v>1812.1036005032</v>
      </c>
      <c r="C17" s="8">
        <f>[1]Sheet1!D242</f>
        <v>3.4981210755</v>
      </c>
      <c r="D17" s="8">
        <f>[1]Sheet1!E242</f>
        <v>5.9009790053</v>
      </c>
      <c r="E17" s="8">
        <f>[1]Sheet1!F242</f>
        <v>255.2129945613</v>
      </c>
      <c r="F17" s="9">
        <f>[1]Sheet1!G242</f>
        <v>150.3220525737</v>
      </c>
    </row>
    <row r="18" s="2" customFormat="1" customHeight="1" spans="1:6">
      <c r="A18" s="11" t="s">
        <v>19</v>
      </c>
      <c r="B18" s="8">
        <f>[1]Sheet1!C243</f>
        <v>1812.0457528237</v>
      </c>
      <c r="C18" s="8">
        <f>[1]Sheet1!D243</f>
        <v>3.4986227197</v>
      </c>
      <c r="D18" s="8">
        <f>[1]Sheet1!E243</f>
        <v>5.9032119401</v>
      </c>
      <c r="E18" s="8">
        <f>[1]Sheet1!F243</f>
        <v>255.213903574</v>
      </c>
      <c r="F18" s="9">
        <f>[1]Sheet1!G243</f>
        <v>150.3156027058</v>
      </c>
    </row>
    <row r="19" s="2" customFormat="1" customHeight="1" spans="1:6">
      <c r="A19" s="11" t="s">
        <v>20</v>
      </c>
      <c r="B19" s="8">
        <f>[1]Sheet1!C244</f>
        <v>947.0114386439</v>
      </c>
      <c r="C19" s="8">
        <f>[1]Sheet1!D244</f>
        <v>-0.2930016353</v>
      </c>
      <c r="D19" s="8">
        <f>[1]Sheet1!E244</f>
        <v>3.8175495696</v>
      </c>
      <c r="E19" s="8">
        <f>[1]Sheet1!F244</f>
        <v>112.0488463691</v>
      </c>
      <c r="F19" s="9">
        <f>[1]Sheet1!G244</f>
        <v>70.4749955392</v>
      </c>
    </row>
    <row r="20" s="2" customFormat="1" customHeight="1" spans="1:6">
      <c r="A20" s="11" t="s">
        <v>21</v>
      </c>
      <c r="B20" s="8">
        <f>[1]Sheet1!C245</f>
        <v>218.9636814143</v>
      </c>
      <c r="C20" s="8">
        <f>[1]Sheet1!D245</f>
        <v>-2.3413412288</v>
      </c>
      <c r="D20" s="8">
        <f>[1]Sheet1!E245</f>
        <v>-1.3913979869</v>
      </c>
      <c r="E20" s="8">
        <f>[1]Sheet1!F245</f>
        <v>22.5611074868</v>
      </c>
      <c r="F20" s="9">
        <f>[1]Sheet1!G245</f>
        <v>18.2025106405</v>
      </c>
    </row>
    <row r="21" s="2" customFormat="1" customHeight="1" spans="1:6">
      <c r="A21" s="11" t="s">
        <v>22</v>
      </c>
      <c r="B21" s="8">
        <f>[1]Sheet1!C246</f>
        <v>113.809272357</v>
      </c>
      <c r="C21" s="8">
        <f>[1]Sheet1!D246</f>
        <v>-0.6272843861</v>
      </c>
      <c r="D21" s="8">
        <f>[1]Sheet1!E246</f>
        <v>0.5574028765</v>
      </c>
      <c r="E21" s="8">
        <f>[1]Sheet1!F246</f>
        <v>8.549549802</v>
      </c>
      <c r="F21" s="9">
        <f>[1]Sheet1!G246</f>
        <v>7.5879636766</v>
      </c>
    </row>
    <row r="22" s="2" customFormat="1" customHeight="1" spans="1:6">
      <c r="A22" s="11" t="s">
        <v>23</v>
      </c>
      <c r="B22" s="8">
        <f>[1]Sheet1!C247</f>
        <v>105.1544090573</v>
      </c>
      <c r="C22" s="8">
        <f>[1]Sheet1!D247</f>
        <v>-1.7140568427</v>
      </c>
      <c r="D22" s="8">
        <f>[1]Sheet1!E247</f>
        <v>-1.9488008634</v>
      </c>
      <c r="E22" s="8">
        <f>[1]Sheet1!F247</f>
        <v>14.0115576848</v>
      </c>
      <c r="F22" s="9">
        <f>[1]Sheet1!G247</f>
        <v>10.6145469639</v>
      </c>
    </row>
    <row r="23" s="2" customFormat="1" customHeight="1" spans="1:6">
      <c r="A23" s="11" t="s">
        <v>24</v>
      </c>
      <c r="B23" s="8">
        <f>[1]Sheet1!C248</f>
        <v>728.0477572296</v>
      </c>
      <c r="C23" s="8">
        <f>[1]Sheet1!D248</f>
        <v>2.0483395935</v>
      </c>
      <c r="D23" s="8">
        <f>[1]Sheet1!E248</f>
        <v>5.2089475565</v>
      </c>
      <c r="E23" s="8">
        <f>[1]Sheet1!F248</f>
        <v>89.4877388823</v>
      </c>
      <c r="F23" s="9">
        <f>[1]Sheet1!G248</f>
        <v>52.2724848987</v>
      </c>
    </row>
    <row r="24" s="2" customFormat="1" customHeight="1" spans="1:6">
      <c r="A24" s="11" t="s">
        <v>22</v>
      </c>
      <c r="B24" s="8">
        <f>[1]Sheet1!C249</f>
        <v>569.1791663207</v>
      </c>
      <c r="C24" s="8">
        <f>[1]Sheet1!D249</f>
        <v>10.4139582232</v>
      </c>
      <c r="D24" s="8">
        <f>[1]Sheet1!E249</f>
        <v>6.4403680092</v>
      </c>
      <c r="E24" s="8">
        <f>[1]Sheet1!F249</f>
        <v>102.205370482</v>
      </c>
      <c r="F24" s="9">
        <f>[1]Sheet1!G249</f>
        <v>73.6963553905</v>
      </c>
    </row>
    <row r="25" s="2" customFormat="1" customHeight="1" spans="1:6">
      <c r="A25" s="11" t="s">
        <v>23</v>
      </c>
      <c r="B25" s="8">
        <f>[1]Sheet1!C250</f>
        <v>158.8685909089</v>
      </c>
      <c r="C25" s="8">
        <f>[1]Sheet1!D250</f>
        <v>-8.3656186297</v>
      </c>
      <c r="D25" s="8">
        <f>[1]Sheet1!E250</f>
        <v>-1.2314204527</v>
      </c>
      <c r="E25" s="8">
        <f>[1]Sheet1!F250</f>
        <v>-12.7176315997</v>
      </c>
      <c r="F25" s="9">
        <f>[1]Sheet1!G250</f>
        <v>-21.4238704918</v>
      </c>
    </row>
    <row r="26" s="2" customFormat="1" customHeight="1" spans="1:6">
      <c r="A26" s="12" t="s">
        <v>25</v>
      </c>
      <c r="B26" s="8">
        <f>[1]Sheet1!C251</f>
        <v>865.0343141798</v>
      </c>
      <c r="C26" s="8">
        <f>[1]Sheet1!D251</f>
        <v>3.791624355</v>
      </c>
      <c r="D26" s="8">
        <f>[1]Sheet1!E251</f>
        <v>2.0856623705</v>
      </c>
      <c r="E26" s="8">
        <f>[1]Sheet1!F251</f>
        <v>143.1650572049</v>
      </c>
      <c r="F26" s="9">
        <f>[1]Sheet1!G251</f>
        <v>79.8406071666</v>
      </c>
    </row>
    <row r="27" s="2" customFormat="1" customHeight="1" spans="1:6">
      <c r="A27" s="11" t="s">
        <v>21</v>
      </c>
      <c r="B27" s="8">
        <f>[1]Sheet1!C252</f>
        <v>78.644987911</v>
      </c>
      <c r="C27" s="8">
        <f>[1]Sheet1!D252</f>
        <v>4.3578444712</v>
      </c>
      <c r="D27" s="8">
        <f>[1]Sheet1!E252</f>
        <v>0.1521564941</v>
      </c>
      <c r="E27" s="8">
        <f>[1]Sheet1!F252</f>
        <v>13.625906213</v>
      </c>
      <c r="F27" s="9">
        <f>[1]Sheet1!G252</f>
        <v>7.6189699057</v>
      </c>
    </row>
    <row r="28" s="2" customFormat="1" customHeight="1" spans="1:6">
      <c r="A28" s="11" t="s">
        <v>24</v>
      </c>
      <c r="B28" s="8">
        <f>[1]Sheet1!C253</f>
        <v>728.7228563188</v>
      </c>
      <c r="C28" s="8">
        <f>[1]Sheet1!D253</f>
        <v>0.2161424555</v>
      </c>
      <c r="D28" s="8">
        <f>[1]Sheet1!E253</f>
        <v>3.6008554236</v>
      </c>
      <c r="E28" s="8">
        <f>[1]Sheet1!F253</f>
        <v>102.9479623742</v>
      </c>
      <c r="F28" s="9">
        <f>[1]Sheet1!G253</f>
        <v>60.3438527411</v>
      </c>
    </row>
    <row r="29" s="2" customFormat="1" customHeight="1" spans="1:6">
      <c r="A29" s="11" t="s">
        <v>26</v>
      </c>
      <c r="B29" s="8">
        <f>[1]Sheet1!C254</f>
        <v>57.6598222119</v>
      </c>
      <c r="C29" s="8">
        <f>[1]Sheet1!D254</f>
        <v>-0.7823916199</v>
      </c>
      <c r="D29" s="8">
        <f>[1]Sheet1!E254</f>
        <v>-1.6673488983</v>
      </c>
      <c r="E29" s="8">
        <f>[1]Sheet1!F254</f>
        <v>26.5845733998</v>
      </c>
      <c r="F29" s="9">
        <f>[1]Sheet1!G254</f>
        <v>12.1317576566</v>
      </c>
    </row>
    <row r="30" s="2" customFormat="1" customHeight="1" spans="1:6">
      <c r="A30" s="11" t="s">
        <v>27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9">
        <f>[1]Sheet1!G255</f>
        <v>0</v>
      </c>
    </row>
    <row r="31" s="2" customFormat="1" customHeight="1" spans="1:6">
      <c r="A31" s="11" t="s">
        <v>28</v>
      </c>
      <c r="B31" s="8">
        <f>[1]Sheet1!C256</f>
        <v>0.0066477381</v>
      </c>
      <c r="C31" s="8">
        <f>[1]Sheet1!D256</f>
        <v>2.90482e-5</v>
      </c>
      <c r="D31" s="8">
        <f>[1]Sheet1!E256</f>
        <v>-6.489e-7</v>
      </c>
      <c r="E31" s="8">
        <f>[1]Sheet1!F256</f>
        <v>0.0066152179</v>
      </c>
      <c r="F31" s="9">
        <f>[1]Sheet1!G256</f>
        <v>-0.2539731368</v>
      </c>
    </row>
    <row r="32" s="2" customFormat="1" customHeight="1" spans="1:6">
      <c r="A32" s="11" t="s">
        <v>29</v>
      </c>
      <c r="B32" s="8">
        <f>[1]Sheet1!C257</f>
        <v>0</v>
      </c>
      <c r="C32" s="8">
        <f>[1]Sheet1!D257</f>
        <v>0</v>
      </c>
      <c r="D32" s="8">
        <f>[1]Sheet1!E257</f>
        <v>0</v>
      </c>
      <c r="E32" s="8">
        <f>[1]Sheet1!F257</f>
        <v>0</v>
      </c>
      <c r="F32" s="9">
        <f>[1]Sheet1!G257</f>
        <v>0</v>
      </c>
    </row>
    <row r="33" s="2" customFormat="1" spans="1:6">
      <c r="A33" s="11" t="s">
        <v>30</v>
      </c>
      <c r="B33" s="8">
        <f>[1]Sheet1!C258</f>
        <v>0.0578476795</v>
      </c>
      <c r="C33" s="8">
        <f>[1]Sheet1!D258</f>
        <v>-0.0005016442</v>
      </c>
      <c r="D33" s="8">
        <f>[1]Sheet1!E258</f>
        <v>-0.0022329348</v>
      </c>
      <c r="E33" s="8">
        <f>[1]Sheet1!F258</f>
        <v>-0.0009090127</v>
      </c>
      <c r="F33" s="9">
        <f>[1]Sheet1!G258</f>
        <v>0.0064498679</v>
      </c>
    </row>
    <row r="34" s="2" customFormat="1" ht="45.75" customHeight="1" spans="1:6">
      <c r="A34" s="13"/>
      <c r="B34" s="13"/>
      <c r="C34" s="13"/>
      <c r="D34" s="13"/>
      <c r="E34" s="13"/>
      <c r="F34" s="13"/>
    </row>
  </sheetData>
  <mergeCells count="7">
    <mergeCell ref="A1:F1"/>
    <mergeCell ref="A2:F2"/>
    <mergeCell ref="C3:D3"/>
    <mergeCell ref="E3:F3"/>
    <mergeCell ref="A34:F34"/>
    <mergeCell ref="A3:A4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龙华</cp:lastModifiedBy>
  <dcterms:created xsi:type="dcterms:W3CDTF">2020-11-06T03:24:10Z</dcterms:created>
  <dcterms:modified xsi:type="dcterms:W3CDTF">2020-11-06T03:24:43Z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