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<sst xmlns="http://schemas.openxmlformats.org/spreadsheetml/2006/main" count="38" uniqueCount="32">
  <si>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</si>
  <si>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汇率：7.1036                  2024-2-29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</si>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</sst>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8" fontId="2" fillId="0" borderId="0" xfId="0" applyNumberFormat="1" applyFont="1" applyFill="1" applyBorder="1" applyAlignment="1"/>
    <xf numFmtId="178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8" fontId="4" fillId="0" borderId="2" xfId="0" applyNumberFormat="1" applyFont="1" applyFill="1" applyBorder="1" applyAlignment="1">
      <alignment horizontal="center" vertical="center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/>
    </xf>
    <xf numFmtId="178" fontId="1" fillId="0" borderId="7" xfId="0" applyNumberFormat="1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8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8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24&#24180;2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款表（本外币）"/>
      <sheetName val="分机构贷款表（本外币）"/>
      <sheetName val="损益分机构表及分县表"/>
      <sheetName val="外汇及利率统计表"/>
      <sheetName val="贷款分行业及涉农贷款统计表"/>
      <sheetName val="大中小企业贷款统计表"/>
      <sheetName val="主要指标分机构表"/>
      <sheetName val="Sheet2"/>
      <sheetName val="Sheet3"/>
    </sheetNames>
    <sheetDataSet>
      <sheetData sheetId="0">
        <row r="230">
          <cell r="C230">
            <v>3621.7734380804</v>
          </cell>
          <cell r="D230">
            <v>70.1097740957</v>
          </cell>
          <cell r="E230">
            <v>166.4052262806</v>
          </cell>
          <cell r="F230">
            <v>189.8211900451</v>
          </cell>
          <cell r="G230">
            <v>11.01</v>
          </cell>
        </row>
        <row r="231">
          <cell r="C231">
            <v>3620.5805181679</v>
          </cell>
          <cell r="D231">
            <v>70.1319672493</v>
          </cell>
          <cell r="E231">
            <v>166.3588007397</v>
          </cell>
          <cell r="F231">
            <v>189.815017573</v>
          </cell>
          <cell r="G231">
            <v>11.01</v>
          </cell>
        </row>
        <row r="232">
          <cell r="C232">
            <v>2955.961385045</v>
          </cell>
          <cell r="D232">
            <v>119.5708960153</v>
          </cell>
          <cell r="E232">
            <v>140.8283921586</v>
          </cell>
          <cell r="F232">
            <v>153.7605478394</v>
          </cell>
          <cell r="G232">
            <v>11.76</v>
          </cell>
        </row>
        <row r="233">
          <cell r="C233">
            <v>829.4634327414</v>
          </cell>
          <cell r="D233">
            <v>9.0043704103</v>
          </cell>
          <cell r="E233">
            <v>8.8214412239</v>
          </cell>
          <cell r="F233">
            <v>-10.1751072787</v>
          </cell>
          <cell r="G233">
            <v>7.5</v>
          </cell>
        </row>
        <row r="234">
          <cell r="C234">
            <v>2126.4979523036</v>
          </cell>
          <cell r="D234">
            <v>110.566525605</v>
          </cell>
          <cell r="E234">
            <v>132.0069509347</v>
          </cell>
          <cell r="F234">
            <v>163.9356551181</v>
          </cell>
          <cell r="G234">
            <v>13.51</v>
          </cell>
        </row>
        <row r="235">
          <cell r="C235">
            <v>303.2028635214</v>
          </cell>
          <cell r="D235">
            <v>-15.6568971336</v>
          </cell>
          <cell r="E235">
            <v>35.9224413393</v>
          </cell>
          <cell r="F235">
            <v>40.8670230462</v>
          </cell>
          <cell r="G235">
            <v>6.08</v>
          </cell>
        </row>
        <row r="236">
          <cell r="C236">
            <v>215.710398325</v>
          </cell>
          <cell r="D236">
            <v>-29.1884889601</v>
          </cell>
          <cell r="E236">
            <v>16.3040880345</v>
          </cell>
          <cell r="F236">
            <v>28.0034439594</v>
          </cell>
          <cell r="G236">
            <v>5.05</v>
          </cell>
        </row>
        <row r="237">
          <cell r="C237">
            <v>87.4924651964</v>
          </cell>
          <cell r="D237">
            <v>13.5315918265</v>
          </cell>
          <cell r="E237">
            <v>19.6183533048</v>
          </cell>
          <cell r="F237">
            <v>12.8635790868</v>
          </cell>
          <cell r="G237">
            <v>8.7</v>
          </cell>
        </row>
        <row r="238">
          <cell r="C238">
            <v>298.7775279039</v>
          </cell>
          <cell r="D238">
            <v>-6.2457963319</v>
          </cell>
          <cell r="E238">
            <v>1.1475407051</v>
          </cell>
          <cell r="F238">
            <v>-5.4915139185</v>
          </cell>
          <cell r="G238">
            <v>13.22</v>
          </cell>
        </row>
        <row r="239">
          <cell r="C239">
            <v>46.0464643691</v>
          </cell>
          <cell r="D239">
            <v>-27.5982994957</v>
          </cell>
          <cell r="E239">
            <v>-11.5076969455</v>
          </cell>
          <cell r="F239">
            <v>0.5994909418</v>
          </cell>
          <cell r="G239">
            <v>-8.38</v>
          </cell>
        </row>
        <row r="240">
          <cell r="C240">
            <v>16.5922773285</v>
          </cell>
          <cell r="D240">
            <v>0.0620641952</v>
          </cell>
          <cell r="E240">
            <v>-0.0318765178</v>
          </cell>
          <cell r="F240">
            <v>0.0794696641</v>
          </cell>
          <cell r="G240">
            <v>-0.48</v>
          </cell>
        </row>
        <row r="241">
          <cell r="C241">
            <v>1.1929199125</v>
          </cell>
          <cell r="D241">
            <v>-0.0221931536</v>
          </cell>
          <cell r="E241">
            <v>0.0464255409</v>
          </cell>
          <cell r="F241">
            <v>0.0061724721</v>
          </cell>
          <cell r="G241">
            <v>15.43</v>
          </cell>
        </row>
        <row r="242">
          <cell r="C242">
            <v>2670.885657386</v>
          </cell>
          <cell r="D242">
            <v>12.6319614768</v>
          </cell>
          <cell r="E242">
            <v>73.6415974068</v>
          </cell>
          <cell r="F242">
            <v>100.0455760352</v>
          </cell>
          <cell r="G242">
            <v>11.03</v>
          </cell>
        </row>
        <row r="243">
          <cell r="C243">
            <v>2670.805231923</v>
          </cell>
          <cell r="D243">
            <v>12.6317531185</v>
          </cell>
          <cell r="E243">
            <v>73.6401107833</v>
          </cell>
          <cell r="F243">
            <v>100.0413201368</v>
          </cell>
          <cell r="G243">
            <v>11.03</v>
          </cell>
        </row>
        <row r="244">
          <cell r="C244">
            <v>1227.9061505035</v>
          </cell>
          <cell r="D244">
            <v>-8.9676108835</v>
          </cell>
          <cell r="E244">
            <v>7.1399897236</v>
          </cell>
          <cell r="F244">
            <v>12.1628466822</v>
          </cell>
          <cell r="G244">
            <v>4.45</v>
          </cell>
        </row>
        <row r="245">
          <cell r="C245">
            <v>391.374925654</v>
          </cell>
          <cell r="D245">
            <v>-6.2683358991</v>
          </cell>
          <cell r="E245">
            <v>7.3977333623</v>
          </cell>
          <cell r="F245">
            <v>7.7021630233</v>
          </cell>
          <cell r="G245">
            <v>19.76</v>
          </cell>
        </row>
        <row r="246">
          <cell r="C246">
            <v>168.9998848043</v>
          </cell>
          <cell r="D246">
            <v>-4.6934075009</v>
          </cell>
          <cell r="E246">
            <v>-5.3095305136</v>
          </cell>
          <cell r="F246">
            <v>-1.7959051223</v>
          </cell>
          <cell r="G246">
            <v>11.31</v>
          </cell>
        </row>
        <row r="247">
          <cell r="C247">
            <v>222.3750408497</v>
          </cell>
          <cell r="D247">
            <v>-1.5749283982</v>
          </cell>
          <cell r="E247">
            <v>12.7072638759</v>
          </cell>
          <cell r="F247">
            <v>9.4980681456</v>
          </cell>
          <cell r="G247">
            <v>27.09</v>
          </cell>
        </row>
        <row r="248">
          <cell r="C248">
            <v>836.5312248495</v>
          </cell>
          <cell r="D248">
            <v>-2.6992749844</v>
          </cell>
          <cell r="E248">
            <v>-0.2577436387</v>
          </cell>
          <cell r="F248">
            <v>4.4606836589</v>
          </cell>
          <cell r="G248">
            <v>-1.44</v>
          </cell>
        </row>
        <row r="249">
          <cell r="C249">
            <v>665.4717990472</v>
          </cell>
          <cell r="D249">
            <v>-3.0283593642</v>
          </cell>
          <cell r="E249">
            <v>-2.9562907311</v>
          </cell>
          <cell r="F249">
            <v>1.59778584</v>
          </cell>
          <cell r="G249">
            <v>-1.75</v>
          </cell>
        </row>
        <row r="250">
          <cell r="C250">
            <v>171.0594258023</v>
          </cell>
          <cell r="D250">
            <v>0.3290843798</v>
          </cell>
          <cell r="E250">
            <v>2.6985470924</v>
          </cell>
          <cell r="F250">
            <v>2.8628978189</v>
          </cell>
          <cell r="G250">
            <v>-0.21</v>
          </cell>
        </row>
        <row r="251">
          <cell r="C251">
            <v>1440.8990814195</v>
          </cell>
          <cell r="D251">
            <v>20.799364002</v>
          </cell>
          <cell r="E251">
            <v>66.7001210597</v>
          </cell>
          <cell r="F251">
            <v>86.8784734546</v>
          </cell>
          <cell r="G251">
            <v>17.25</v>
          </cell>
        </row>
        <row r="252">
          <cell r="C252">
            <v>132.0254045394</v>
          </cell>
          <cell r="D252">
            <v>2.4394408805</v>
          </cell>
          <cell r="E252">
            <v>7.5464206108</v>
          </cell>
          <cell r="F252">
            <v>5.5232044417</v>
          </cell>
          <cell r="G252">
            <v>26.29</v>
          </cell>
        </row>
        <row r="253">
          <cell r="C253">
            <v>1176.6596755089</v>
          </cell>
          <cell r="D253">
            <v>18.0654688877</v>
          </cell>
          <cell r="E253">
            <v>67.007112351</v>
          </cell>
          <cell r="F253">
            <v>81.9887779083</v>
          </cell>
          <cell r="G253">
            <v>17.47</v>
          </cell>
        </row>
        <row r="254">
          <cell r="C254">
            <v>132.2140013712</v>
          </cell>
          <cell r="D254">
            <v>0.2944542338</v>
          </cell>
          <cell r="E254">
            <v>-7.8534119021</v>
          </cell>
          <cell r="F254">
            <v>-0.6335088954</v>
          </cell>
          <cell r="G254">
            <v>7.78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-100</v>
          </cell>
        </row>
        <row r="257">
          <cell r="C257">
            <v>2</v>
          </cell>
          <cell r="D257">
            <v>0.8</v>
          </cell>
          <cell r="E257">
            <v>-0.2</v>
          </cell>
          <cell r="F257">
            <v>1</v>
          </cell>
          <cell r="G257">
            <v>100</v>
          </cell>
        </row>
        <row r="258">
          <cell r="C258">
            <v>0.080425463</v>
          </cell>
          <cell r="D258">
            <v>0.0002083583</v>
          </cell>
          <cell r="E258">
            <v>0.0014866235</v>
          </cell>
          <cell r="F258">
            <v>0.0042558984</v>
          </cell>
          <cell r="G258">
            <v>12.87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A1:F1"/>
    </sheetView>
  </sheetViews>
  <sheetFormatPr defaultColWidth="9.81818181818182" defaultRowHeight="15" outlineLevelCol="5"/>
  <cols>
    <col min="1" max="1" width="32.8636363636364" style="2" customWidth="1"/>
    <col min="2" max="2" width="12.2727272727273" style="2" customWidth="1"/>
    <col min="3" max="3" width="9.13636363636364" style="2" customWidth="1"/>
    <col min="4" max="4" width="9" style="2" customWidth="1"/>
    <col min="5" max="5" width="9.40909090909091" style="2" customWidth="1"/>
    <col min="6" max="6" width="10.5" style="3" customWidth="1"/>
    <col min="7" max="7" width="9.81818181818182" style="2" customWidth="1"/>
    <col min="8" max="8" width="10.3636363636364" style="2"/>
    <col min="9" max="16384" width="9.81818181818182" style="2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19.5" customHeight="1" spans="1:6">
      <c r="A2" s="5" t="s">
        <v>1</v>
      </c>
      <c r="B2" s="6"/>
      <c r="C2" s="6"/>
      <c r="D2" s="6"/>
      <c r="E2" s="6"/>
      <c r="F2" s="6"/>
    </row>
    <row r="3" s="2" customFormat="1" ht="18.95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</row>
    <row r="4" s="2" customFormat="1" ht="20.1" customHeight="1" spans="1:6">
      <c r="A4" s="7"/>
      <c r="B4" s="8"/>
      <c r="C4" s="13"/>
      <c r="D4" s="14" t="s">
        <v>7</v>
      </c>
      <c r="E4" s="14" t="s">
        <v>8</v>
      </c>
      <c r="F4" s="15"/>
    </row>
    <row r="5" s="2" customFormat="1" ht="14.25" customHeight="1" spans="1:6">
      <c r="A5" s="16" t="s">
        <v>9</v>
      </c>
      <c r="B5" s="8">
        <f>[1]Sheet1!C230</f>
        <v>3621.7734380804</v>
      </c>
      <c r="C5" s="8">
        <f>[1]Sheet1!D230</f>
        <v>70.1097740957</v>
      </c>
      <c r="D5" s="8">
        <f>[1]Sheet1!E230</f>
        <v>166.4052262806</v>
      </c>
      <c r="E5" s="8">
        <f>[1]Sheet1!F230</f>
        <v>189.8211900451</v>
      </c>
      <c r="F5" s="17">
        <f>[1]Sheet1!G230</f>
        <v>11.01</v>
      </c>
    </row>
    <row r="6" s="2" customFormat="1" ht="14.25" customHeight="1" spans="1:6">
      <c r="A6" s="18" t="s">
        <v>10</v>
      </c>
      <c r="B6" s="8">
        <f>[1]Sheet1!C231</f>
        <v>3620.5805181679</v>
      </c>
      <c r="C6" s="8">
        <f>[1]Sheet1!D231</f>
        <v>70.1319672493</v>
      </c>
      <c r="D6" s="8">
        <f>[1]Sheet1!E231</f>
        <v>166.3588007397</v>
      </c>
      <c r="E6" s="8">
        <f>[1]Sheet1!F231</f>
        <v>189.815017573</v>
      </c>
      <c r="F6" s="17">
        <f>[1]Sheet1!G231</f>
        <v>11.01</v>
      </c>
    </row>
    <row r="7" s="2" customFormat="1" ht="14.25" customHeight="1" spans="1:6">
      <c r="A7" s="18" t="s">
        <v>11</v>
      </c>
      <c r="B7" s="8">
        <f>[1]Sheet1!C232</f>
        <v>2955.961385045</v>
      </c>
      <c r="C7" s="8">
        <f>[1]Sheet1!D232</f>
        <v>119.5708960153</v>
      </c>
      <c r="D7" s="8">
        <f>[1]Sheet1!E232</f>
        <v>140.8283921586</v>
      </c>
      <c r="E7" s="8">
        <f>[1]Sheet1!F232</f>
        <v>153.7605478394</v>
      </c>
      <c r="F7" s="17">
        <f>[1]Sheet1!G232</f>
        <v>11.76</v>
      </c>
    </row>
    <row r="8" s="2" customFormat="1" ht="14.25" customHeight="1" spans="1:6">
      <c r="A8" s="18" t="s">
        <v>12</v>
      </c>
      <c r="B8" s="8">
        <f>[1]Sheet1!C233</f>
        <v>829.4634327414</v>
      </c>
      <c r="C8" s="8">
        <f>[1]Sheet1!D233</f>
        <v>9.0043704103</v>
      </c>
      <c r="D8" s="8">
        <f>[1]Sheet1!E233</f>
        <v>8.8214412239</v>
      </c>
      <c r="E8" s="8">
        <f>[1]Sheet1!F233</f>
        <v>-10.1751072787</v>
      </c>
      <c r="F8" s="17">
        <f>[1]Sheet1!G233</f>
        <v>7.5</v>
      </c>
    </row>
    <row r="9" s="2" customFormat="1" ht="14.25" customHeight="1" spans="1:6">
      <c r="A9" s="18" t="s">
        <v>13</v>
      </c>
      <c r="B9" s="8">
        <f>[1]Sheet1!C234</f>
        <v>2126.4979523036</v>
      </c>
      <c r="C9" s="8">
        <f>[1]Sheet1!D234</f>
        <v>110.566525605</v>
      </c>
      <c r="D9" s="8">
        <f>[1]Sheet1!E234</f>
        <v>132.0069509347</v>
      </c>
      <c r="E9" s="8">
        <f>[1]Sheet1!F234</f>
        <v>163.9356551181</v>
      </c>
      <c r="F9" s="17">
        <f>[1]Sheet1!G234</f>
        <v>13.51</v>
      </c>
    </row>
    <row r="10" s="2" customFormat="1" ht="14.25" customHeight="1" spans="1:6">
      <c r="A10" s="18" t="s">
        <v>14</v>
      </c>
      <c r="B10" s="8">
        <f>[1]Sheet1!C235</f>
        <v>303.2028635214</v>
      </c>
      <c r="C10" s="8">
        <f>[1]Sheet1!D235</f>
        <v>-15.6568971336</v>
      </c>
      <c r="D10" s="8">
        <f>[1]Sheet1!E235</f>
        <v>35.9224413393</v>
      </c>
      <c r="E10" s="8">
        <f>[1]Sheet1!F235</f>
        <v>40.8670230462</v>
      </c>
      <c r="F10" s="17">
        <f>[1]Sheet1!G235</f>
        <v>6.08</v>
      </c>
    </row>
    <row r="11" s="2" customFormat="1" ht="14.25" customHeight="1" spans="1:6">
      <c r="A11" s="18" t="s">
        <v>12</v>
      </c>
      <c r="B11" s="8">
        <f>[1]Sheet1!C236</f>
        <v>215.710398325</v>
      </c>
      <c r="C11" s="8">
        <f>[1]Sheet1!D236</f>
        <v>-29.1884889601</v>
      </c>
      <c r="D11" s="8">
        <f>[1]Sheet1!E236</f>
        <v>16.3040880345</v>
      </c>
      <c r="E11" s="8">
        <f>[1]Sheet1!F236</f>
        <v>28.0034439594</v>
      </c>
      <c r="F11" s="17">
        <f>[1]Sheet1!G236</f>
        <v>5.05</v>
      </c>
    </row>
    <row r="12" s="2" customFormat="1" ht="14.25" customHeight="1" spans="1:6">
      <c r="A12" s="18" t="s">
        <v>13</v>
      </c>
      <c r="B12" s="8">
        <f>[1]Sheet1!C237</f>
        <v>87.4924651964</v>
      </c>
      <c r="C12" s="8">
        <f>[1]Sheet1!D237</f>
        <v>13.5315918265</v>
      </c>
      <c r="D12" s="8">
        <f>[1]Sheet1!E237</f>
        <v>19.6183533048</v>
      </c>
      <c r="E12" s="8">
        <f>[1]Sheet1!F237</f>
        <v>12.8635790868</v>
      </c>
      <c r="F12" s="17">
        <f>[1]Sheet1!G237</f>
        <v>8.7</v>
      </c>
    </row>
    <row r="13" s="2" customFormat="1" ht="14.25" customHeight="1" spans="1:6">
      <c r="A13" s="19" t="s">
        <v>15</v>
      </c>
      <c r="B13" s="8">
        <f>[1]Sheet1!C238</f>
        <v>298.7775279039</v>
      </c>
      <c r="C13" s="8">
        <f>[1]Sheet1!D238</f>
        <v>-6.2457963319</v>
      </c>
      <c r="D13" s="8">
        <f>[1]Sheet1!E238</f>
        <v>1.1475407051</v>
      </c>
      <c r="E13" s="8">
        <f>[1]Sheet1!F238</f>
        <v>-5.4915139185</v>
      </c>
      <c r="F13" s="17">
        <f>[1]Sheet1!G238</f>
        <v>13.22</v>
      </c>
    </row>
    <row r="14" s="2" customFormat="1" ht="14.25" customHeight="1" spans="1:6">
      <c r="A14" s="18" t="s">
        <v>16</v>
      </c>
      <c r="B14" s="8">
        <f>[1]Sheet1!C239</f>
        <v>46.0464643691</v>
      </c>
      <c r="C14" s="8">
        <f>[1]Sheet1!D239</f>
        <v>-27.5982994957</v>
      </c>
      <c r="D14" s="8">
        <f>[1]Sheet1!E239</f>
        <v>-11.5076969455</v>
      </c>
      <c r="E14" s="8">
        <f>[1]Sheet1!F239</f>
        <v>0.5994909418</v>
      </c>
      <c r="F14" s="17">
        <f>[1]Sheet1!G239</f>
        <v>-8.38</v>
      </c>
    </row>
    <row r="15" s="2" customFormat="1" ht="14.25" customHeight="1" spans="1:6">
      <c r="A15" s="19" t="s">
        <v>17</v>
      </c>
      <c r="B15" s="8">
        <f>[1]Sheet1!C240</f>
        <v>16.5922773285</v>
      </c>
      <c r="C15" s="8">
        <f>[1]Sheet1!D240</f>
        <v>0.0620641952</v>
      </c>
      <c r="D15" s="8">
        <f>[1]Sheet1!E240</f>
        <v>-0.0318765178</v>
      </c>
      <c r="E15" s="8">
        <f>[1]Sheet1!F240</f>
        <v>0.0794696641</v>
      </c>
      <c r="F15" s="17">
        <f>[1]Sheet1!G240</f>
        <v>-0.48</v>
      </c>
    </row>
    <row r="16" s="2" customFormat="1" ht="14.25" customHeight="1" spans="1:6">
      <c r="A16" s="18" t="s">
        <v>18</v>
      </c>
      <c r="B16" s="8">
        <f>[1]Sheet1!C241</f>
        <v>1.1929199125</v>
      </c>
      <c r="C16" s="8">
        <f>[1]Sheet1!D241</f>
        <v>-0.0221931536</v>
      </c>
      <c r="D16" s="8">
        <f>[1]Sheet1!E241</f>
        <v>0.0464255409</v>
      </c>
      <c r="E16" s="8">
        <f>[1]Sheet1!F241</f>
        <v>0.0061724721</v>
      </c>
      <c r="F16" s="17">
        <f>[1]Sheet1!G241</f>
        <v>15.43</v>
      </c>
    </row>
    <row r="17" s="2" customFormat="1" ht="14.25" customHeight="1" spans="1:6">
      <c r="A17" s="16" t="s">
        <v>19</v>
      </c>
      <c r="B17" s="8">
        <f>[1]Sheet1!C242</f>
        <v>2670.885657386</v>
      </c>
      <c r="C17" s="8">
        <f>[1]Sheet1!D242</f>
        <v>12.6319614768</v>
      </c>
      <c r="D17" s="8">
        <f>[1]Sheet1!E242</f>
        <v>73.6415974068</v>
      </c>
      <c r="E17" s="8">
        <f>[1]Sheet1!F242</f>
        <v>100.0455760352</v>
      </c>
      <c r="F17" s="17">
        <f>[1]Sheet1!G242</f>
        <v>11.03</v>
      </c>
    </row>
    <row r="18" s="2" customFormat="1" ht="14.25" customHeight="1" spans="1:6">
      <c r="A18" s="18" t="s">
        <v>20</v>
      </c>
      <c r="B18" s="8">
        <f>[1]Sheet1!C243</f>
        <v>2670.805231923</v>
      </c>
      <c r="C18" s="8">
        <f>[1]Sheet1!D243</f>
        <v>12.6317531185</v>
      </c>
      <c r="D18" s="8">
        <f>[1]Sheet1!E243</f>
        <v>73.6401107833</v>
      </c>
      <c r="E18" s="8">
        <f>[1]Sheet1!F243</f>
        <v>100.0413201368</v>
      </c>
      <c r="F18" s="17">
        <f>[1]Sheet1!G243</f>
        <v>11.03</v>
      </c>
    </row>
    <row r="19" s="2" customFormat="1" ht="14.25" customHeight="1" spans="1:6">
      <c r="A19" s="18" t="s">
        <v>21</v>
      </c>
      <c r="B19" s="8">
        <f>[1]Sheet1!C244</f>
        <v>1227.9061505035</v>
      </c>
      <c r="C19" s="8">
        <f>[1]Sheet1!D244</f>
        <v>-8.9676108835</v>
      </c>
      <c r="D19" s="8">
        <f>[1]Sheet1!E244</f>
        <v>7.1399897236</v>
      </c>
      <c r="E19" s="8">
        <f>[1]Sheet1!F244</f>
        <v>12.1628466822</v>
      </c>
      <c r="F19" s="17">
        <f>[1]Sheet1!G244</f>
        <v>4.45</v>
      </c>
    </row>
    <row r="20" s="2" customFormat="1" ht="14.25" customHeight="1" spans="1:6">
      <c r="A20" s="18" t="s">
        <v>22</v>
      </c>
      <c r="B20" s="8">
        <f>[1]Sheet1!C245</f>
        <v>391.374925654</v>
      </c>
      <c r="C20" s="8">
        <f>[1]Sheet1!D245</f>
        <v>-6.2683358991</v>
      </c>
      <c r="D20" s="8">
        <f>[1]Sheet1!E245</f>
        <v>7.3977333623</v>
      </c>
      <c r="E20" s="8">
        <f>[1]Sheet1!F245</f>
        <v>7.7021630233</v>
      </c>
      <c r="F20" s="17">
        <f>[1]Sheet1!G245</f>
        <v>19.76</v>
      </c>
    </row>
    <row r="21" s="2" customFormat="1" ht="14.25" customHeight="1" spans="1:6">
      <c r="A21" s="18" t="s">
        <v>23</v>
      </c>
      <c r="B21" s="8">
        <f>[1]Sheet1!C246</f>
        <v>168.9998848043</v>
      </c>
      <c r="C21" s="8">
        <f>[1]Sheet1!D246</f>
        <v>-4.6934075009</v>
      </c>
      <c r="D21" s="8">
        <f>[1]Sheet1!E246</f>
        <v>-5.3095305136</v>
      </c>
      <c r="E21" s="8">
        <f>[1]Sheet1!F246</f>
        <v>-1.7959051223</v>
      </c>
      <c r="F21" s="17">
        <f>[1]Sheet1!G246</f>
        <v>11.31</v>
      </c>
    </row>
    <row r="22" s="2" customFormat="1" ht="14.25" customHeight="1" spans="1:6">
      <c r="A22" s="18" t="s">
        <v>24</v>
      </c>
      <c r="B22" s="8">
        <f>[1]Sheet1!C247</f>
        <v>222.3750408497</v>
      </c>
      <c r="C22" s="8">
        <f>[1]Sheet1!D247</f>
        <v>-1.5749283982</v>
      </c>
      <c r="D22" s="8">
        <f>[1]Sheet1!E247</f>
        <v>12.7072638759</v>
      </c>
      <c r="E22" s="8">
        <f>[1]Sheet1!F247</f>
        <v>9.4980681456</v>
      </c>
      <c r="F22" s="17">
        <f>[1]Sheet1!G247</f>
        <v>27.09</v>
      </c>
    </row>
    <row r="23" s="2" customFormat="1" ht="14.25" customHeight="1" spans="1:6">
      <c r="A23" s="18" t="s">
        <v>25</v>
      </c>
      <c r="B23" s="8">
        <f>[1]Sheet1!C248</f>
        <v>836.5312248495</v>
      </c>
      <c r="C23" s="8">
        <f>[1]Sheet1!D248</f>
        <v>-2.6992749844</v>
      </c>
      <c r="D23" s="8">
        <f>[1]Sheet1!E248</f>
        <v>-0.2577436387</v>
      </c>
      <c r="E23" s="8">
        <f>[1]Sheet1!F248</f>
        <v>4.4606836589</v>
      </c>
      <c r="F23" s="17">
        <f>[1]Sheet1!G248</f>
        <v>-1.44</v>
      </c>
    </row>
    <row r="24" s="2" customFormat="1" ht="14.25" customHeight="1" spans="1:6">
      <c r="A24" s="18" t="s">
        <v>23</v>
      </c>
      <c r="B24" s="8">
        <f>[1]Sheet1!C249</f>
        <v>665.4717990472</v>
      </c>
      <c r="C24" s="8">
        <f>[1]Sheet1!D249</f>
        <v>-3.0283593642</v>
      </c>
      <c r="D24" s="8">
        <f>[1]Sheet1!E249</f>
        <v>-2.9562907311</v>
      </c>
      <c r="E24" s="8">
        <f>[1]Sheet1!F249</f>
        <v>1.59778584</v>
      </c>
      <c r="F24" s="17">
        <f>[1]Sheet1!G249</f>
        <v>-1.75</v>
      </c>
    </row>
    <row r="25" s="2" customFormat="1" ht="14.25" customHeight="1" spans="1:6">
      <c r="A25" s="18" t="s">
        <v>24</v>
      </c>
      <c r="B25" s="8">
        <f>[1]Sheet1!C250</f>
        <v>171.0594258023</v>
      </c>
      <c r="C25" s="8">
        <f>[1]Sheet1!D250</f>
        <v>0.3290843798</v>
      </c>
      <c r="D25" s="8">
        <f>[1]Sheet1!E250</f>
        <v>2.6985470924</v>
      </c>
      <c r="E25" s="8">
        <f>[1]Sheet1!F250</f>
        <v>2.8628978189</v>
      </c>
      <c r="F25" s="17">
        <f>[1]Sheet1!G250</f>
        <v>-0.21</v>
      </c>
    </row>
    <row r="26" s="2" customFormat="1" ht="14.25" customHeight="1" spans="1:6">
      <c r="A26" s="19" t="s">
        <v>26</v>
      </c>
      <c r="B26" s="8">
        <f>[1]Sheet1!C251</f>
        <v>1440.8990814195</v>
      </c>
      <c r="C26" s="8">
        <f>[1]Sheet1!D251</f>
        <v>20.799364002</v>
      </c>
      <c r="D26" s="8">
        <f>[1]Sheet1!E251</f>
        <v>66.7001210597</v>
      </c>
      <c r="E26" s="8">
        <f>[1]Sheet1!F251</f>
        <v>86.8784734546</v>
      </c>
      <c r="F26" s="17">
        <f>[1]Sheet1!G251</f>
        <v>17.25</v>
      </c>
    </row>
    <row r="27" s="2" customFormat="1" ht="14.25" customHeight="1" spans="1:6">
      <c r="A27" s="18" t="s">
        <v>22</v>
      </c>
      <c r="B27" s="8">
        <f>[1]Sheet1!C252</f>
        <v>132.0254045394</v>
      </c>
      <c r="C27" s="8">
        <f>[1]Sheet1!D252</f>
        <v>2.4394408805</v>
      </c>
      <c r="D27" s="8">
        <f>[1]Sheet1!E252</f>
        <v>7.5464206108</v>
      </c>
      <c r="E27" s="8">
        <f>[1]Sheet1!F252</f>
        <v>5.5232044417</v>
      </c>
      <c r="F27" s="17">
        <f>[1]Sheet1!G252</f>
        <v>26.29</v>
      </c>
    </row>
    <row r="28" s="2" customFormat="1" ht="14.25" customHeight="1" spans="1:6">
      <c r="A28" s="18" t="s">
        <v>25</v>
      </c>
      <c r="B28" s="8">
        <f>[1]Sheet1!C253</f>
        <v>1176.6596755089</v>
      </c>
      <c r="C28" s="8">
        <f>[1]Sheet1!D253</f>
        <v>18.0654688877</v>
      </c>
      <c r="D28" s="8">
        <f>[1]Sheet1!E253</f>
        <v>67.007112351</v>
      </c>
      <c r="E28" s="8">
        <f>[1]Sheet1!F253</f>
        <v>81.9887779083</v>
      </c>
      <c r="F28" s="17">
        <f>[1]Sheet1!G253</f>
        <v>17.47</v>
      </c>
    </row>
    <row r="29" s="2" customFormat="1" ht="14.25" customHeight="1" spans="1:6">
      <c r="A29" s="18" t="s">
        <v>27</v>
      </c>
      <c r="B29" s="8">
        <f>[1]Sheet1!C254</f>
        <v>132.2140013712</v>
      </c>
      <c r="C29" s="8">
        <f>[1]Sheet1!D254</f>
        <v>0.2944542338</v>
      </c>
      <c r="D29" s="8">
        <f>[1]Sheet1!E254</f>
        <v>-7.8534119021</v>
      </c>
      <c r="E29" s="8">
        <f>[1]Sheet1!F254</f>
        <v>-0.6335088954</v>
      </c>
      <c r="F29" s="17">
        <f>[1]Sheet1!G254</f>
        <v>7.78</v>
      </c>
    </row>
    <row r="30" s="2" customFormat="1" ht="14.25" customHeight="1" spans="1:6">
      <c r="A30" s="18" t="s">
        <v>28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17">
        <f>[1]Sheet1!G255</f>
        <v>0</v>
      </c>
    </row>
    <row r="31" s="2" customFormat="1" ht="14.25" customHeight="1" spans="1:6">
      <c r="A31" s="18" t="s">
        <v>29</v>
      </c>
      <c r="B31" s="8">
        <f>[1]Sheet1!C256</f>
        <v>0</v>
      </c>
      <c r="C31" s="8">
        <f>[1]Sheet1!D256</f>
        <v>0</v>
      </c>
      <c r="D31" s="8">
        <f>[1]Sheet1!E256</f>
        <v>0</v>
      </c>
      <c r="E31" s="8">
        <f>[1]Sheet1!F256</f>
        <v>0</v>
      </c>
      <c r="F31" s="17">
        <f>[1]Sheet1!G256</f>
        <v>-100</v>
      </c>
    </row>
    <row r="32" s="2" customFormat="1" ht="14.25" customHeight="1" spans="1:6">
      <c r="A32" s="18" t="s">
        <v>30</v>
      </c>
      <c r="B32" s="8">
        <f>[1]Sheet1!C257</f>
        <v>2</v>
      </c>
      <c r="C32" s="8">
        <f>[1]Sheet1!D257</f>
        <v>0.8</v>
      </c>
      <c r="D32" s="8">
        <f>[1]Sheet1!E257</f>
        <v>-0.2</v>
      </c>
      <c r="E32" s="8">
        <f>[1]Sheet1!F257</f>
        <v>1</v>
      </c>
      <c r="F32" s="17">
        <f>[1]Sheet1!G257</f>
        <v>100</v>
      </c>
    </row>
    <row r="33" s="2" customFormat="1" spans="1:6">
      <c r="A33" s="18" t="s">
        <v>31</v>
      </c>
      <c r="B33" s="8">
        <f>[1]Sheet1!C258</f>
        <v>0.080425463</v>
      </c>
      <c r="C33" s="8">
        <f>[1]Sheet1!D258</f>
        <v>0.0002083583</v>
      </c>
      <c r="D33" s="8">
        <f>[1]Sheet1!E258</f>
        <v>0.0014866235</v>
      </c>
      <c r="E33" s="8">
        <f>[1]Sheet1!F258</f>
        <v>0.0042558984</v>
      </c>
      <c r="F33" s="17">
        <f>[1]Sheet1!G258</f>
        <v>12.87</v>
      </c>
    </row>
    <row r="34" s="2" customFormat="1" ht="15.95" customHeight="1" spans="1:6">
      <c r="A34" s="20"/>
      <c r="B34" s="20"/>
      <c r="C34" s="20"/>
      <c r="D34" s="20"/>
      <c r="E34" s="20"/>
      <c r="F34" s="20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26425</dc:creator>
  <cp:lastModifiedBy>于孟亮</cp:lastModifiedBy>
  <dcterms:created xsi:type="dcterms:W3CDTF">2024-03-05T02:27:27Z</dcterms:created>
  <dcterms:modified xsi:type="dcterms:W3CDTF">2024-03-05T02:27:41Z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34258AB40548485CA3C6B560329D35A4_11</vt:lpwstr>
  </property>
  <property fmtid="{D5CDD505-2E9C-101B-9397-08002B2CF9AE}" pid="3" name="KSOProductBuildVer">
    <vt:lpwstr>2052-12.1.0.16250</vt:lpwstr>
  </property>
</Properties>
</file>