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<sst xmlns="http://schemas.openxmlformats.org/spreadsheetml/2006/main" count="38" uniqueCount="32">
  <si>
    <t>永州市金融机构存贷款表(本外币)</t>
  </si>
  <si>
    <t>汇率：7.1063                  2024-4-30                    单位：亿元，%</t>
  </si>
  <si>
    <t>行列名称</t>
  </si>
  <si>
    <t>本月余额</t>
  </si>
  <si>
    <t>比上月增减数</t>
  </si>
  <si>
    <t>比年初增减数</t>
  </si>
  <si>
    <t>同比增速</t>
  </si>
  <si>
    <t>今年</t>
  </si>
  <si>
    <t>去年</t>
  </si>
  <si>
    <t xml:space="preserve">  各项存款</t>
  </si>
  <si>
    <t xml:space="preserve">    一、境内存款</t>
  </si>
  <si>
    <t xml:space="preserve">      1、住户存款</t>
  </si>
  <si>
    <t xml:space="preserve">       （1）活期存款</t>
  </si>
  <si>
    <t xml:space="preserve">       （2）定期及其他存款</t>
  </si>
  <si>
    <t xml:space="preserve">      2、非金融企业存款</t>
  </si>
  <si>
    <r>
      <t xml:space="preserve">      3、</t>
    </r>
    <r>
      <rPr>
        <sz val="12"/>
        <rFont val="宋体"/>
        <charset val="134"/>
      </rPr>
      <t>机关团体存款</t>
    </r>
  </si>
  <si>
    <r>
      <t xml:space="preserve">     </t>
    </r>
    <r>
      <rPr>
        <sz val="12"/>
        <rFont val="宋体"/>
        <charset val="134"/>
      </rPr>
      <t xml:space="preserve"> 4、</t>
    </r>
    <r>
      <rPr>
        <sz val="12"/>
        <rFont val="宋体"/>
        <charset val="134"/>
      </rPr>
      <t>财政性存款</t>
    </r>
  </si>
  <si>
    <r>
      <t xml:space="preserve">      5</t>
    </r>
    <r>
      <rPr>
        <sz val="12"/>
        <rFont val="宋体"/>
        <charset val="134"/>
      </rPr>
      <t>、非银行业金融机构存款</t>
    </r>
  </si>
  <si>
    <t xml:space="preserve">    二、境外存款</t>
  </si>
  <si>
    <t xml:space="preserve">  各项贷款</t>
  </si>
  <si>
    <t xml:space="preserve">    一、境内贷款</t>
  </si>
  <si>
    <t xml:space="preserve">      1、住户贷款</t>
  </si>
  <si>
    <t xml:space="preserve">       （1）短期贷款</t>
  </si>
  <si>
    <t xml:space="preserve">         消费贷款</t>
  </si>
  <si>
    <t xml:space="preserve">         经营贷款</t>
  </si>
  <si>
    <t xml:space="preserve">       （2）中长期贷款</t>
  </si>
  <si>
    <t xml:space="preserve">      2、企（事）业贷款</t>
  </si>
  <si>
    <t xml:space="preserve">       （3）票据融资</t>
  </si>
  <si>
    <t xml:space="preserve">       （4）融资租赁</t>
  </si>
  <si>
    <t xml:space="preserve">       （5）各项垫款</t>
  </si>
  <si>
    <t xml:space="preserve">      3、非银行业金融机构贷款</t>
  </si>
  <si>
    <t xml:space="preserve">    二、境外贷款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</si>
</sst>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family val="3"/>
      <charset val="134"/>
    </font>
    <font>
      <b/>
      <sz val="12"/>
      <name val="黑体"/>
      <family val="3"/>
      <charset val="134"/>
    </font>
    <font>
      <b/>
      <sz val="12"/>
      <name val="宋体"/>
      <charset val="134"/>
    </font>
    <font>
      <sz val="11"/>
      <name val="仿宋_GB2312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/>
    <xf numFmtId="176" fontId="2" fillId="0" borderId="0" xfId="0" applyNumberFormat="1" applyFont="1" applyFill="1" applyBorder="1" applyAlignment="1"/>
    <xf numFmtId="176" fontId="2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6" fontId="1" fillId="0" borderId="6" xfId="0" applyNumberFormat="1" applyFont="1" applyFill="1" applyBorder="1" applyAlignment="1">
      <alignment horizontal="center" vertical="center"/>
    </xf>
    <xf numFmtId="176" fontId="1" fillId="0" borderId="7" xfId="0" applyNumberFormat="1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8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176" fontId="1" fillId="0" borderId="5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176" fontId="5" fillId="0" borderId="9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7704;&#24030;&#24066;2024&#24180;4&#26376;&#37329;&#34701;&#32479;&#35745;&#24555;&#25253;&#65288;&#20159;&#20803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湖南省存贷款分地区表"/>
      <sheetName val="金融机构存贷款表（本外币）"/>
      <sheetName val="分机构存款表（本外币）"/>
      <sheetName val="分机构贷款表（本外币）"/>
      <sheetName val="损益、利率分机构表及分县表"/>
      <sheetName val="净收入及外汇统计表"/>
      <sheetName val="贷款分行业及涉农贷款统计表"/>
      <sheetName val="大中小企业贷款统计表"/>
      <sheetName val="主要指标分机构表"/>
      <sheetName val="Sheet2"/>
      <sheetName val="Sheet3"/>
    </sheetNames>
    <sheetDataSet>
      <sheetData sheetId="0">
        <row r="230">
          <cell r="C230">
            <v>3656.4741728912</v>
          </cell>
          <cell r="D230">
            <v>-23.2141227276</v>
          </cell>
          <cell r="E230">
            <v>201.1059610914</v>
          </cell>
          <cell r="F230">
            <v>245.9723490679</v>
          </cell>
          <cell r="G230">
            <v>10.18</v>
          </cell>
        </row>
        <row r="231">
          <cell r="C231">
            <v>3655.2879913575</v>
          </cell>
          <cell r="D231">
            <v>-22.8262259524</v>
          </cell>
          <cell r="E231">
            <v>201.0662739293</v>
          </cell>
          <cell r="F231">
            <v>245.9511220078</v>
          </cell>
          <cell r="G231">
            <v>10.17</v>
          </cell>
        </row>
        <row r="232">
          <cell r="C232">
            <v>2989.9743486999</v>
          </cell>
          <cell r="D232">
            <v>-21.550449835</v>
          </cell>
          <cell r="E232">
            <v>174.8413558135</v>
          </cell>
          <cell r="F232">
            <v>181.6045146429</v>
          </cell>
          <cell r="G232">
            <v>11.87</v>
          </cell>
        </row>
        <row r="233">
          <cell r="C233">
            <v>809.9193744713</v>
          </cell>
          <cell r="D233">
            <v>-25.6764418183</v>
          </cell>
          <cell r="E233">
            <v>-10.7226170462</v>
          </cell>
          <cell r="F233">
            <v>-22.6428156595</v>
          </cell>
          <cell r="G233">
            <v>6.7</v>
          </cell>
        </row>
        <row r="234">
          <cell r="C234">
            <v>2180.0549742286</v>
          </cell>
          <cell r="D234">
            <v>4.1259919833</v>
          </cell>
          <cell r="E234">
            <v>185.5639728597</v>
          </cell>
          <cell r="F234">
            <v>204.2473303024</v>
          </cell>
          <cell r="G234">
            <v>13.92</v>
          </cell>
        </row>
        <row r="235">
          <cell r="C235">
            <v>280.5235906899</v>
          </cell>
          <cell r="D235">
            <v>-24.0611882991</v>
          </cell>
          <cell r="E235">
            <v>13.2431685078</v>
          </cell>
          <cell r="F235">
            <v>57.9638420536</v>
          </cell>
          <cell r="G235">
            <v>-7.39</v>
          </cell>
        </row>
        <row r="236">
          <cell r="C236">
            <v>201.528417668</v>
          </cell>
          <cell r="D236">
            <v>-20.4635793641</v>
          </cell>
          <cell r="E236">
            <v>2.1221073775</v>
          </cell>
          <cell r="F236">
            <v>51.3566015956</v>
          </cell>
          <cell r="G236">
            <v>-11.88</v>
          </cell>
        </row>
        <row r="237">
          <cell r="C237">
            <v>78.9951730219</v>
          </cell>
          <cell r="D237">
            <v>-3.597608935</v>
          </cell>
          <cell r="E237">
            <v>11.1210611303</v>
          </cell>
          <cell r="F237">
            <v>6.607240458</v>
          </cell>
          <cell r="G237">
            <v>6.42</v>
          </cell>
        </row>
        <row r="238">
          <cell r="C238">
            <v>303.3006615653</v>
          </cell>
          <cell r="D238">
            <v>1.000131034</v>
          </cell>
          <cell r="E238">
            <v>5.6706743665</v>
          </cell>
          <cell r="F238">
            <v>3.1994897936</v>
          </cell>
          <cell r="G238">
            <v>11.27</v>
          </cell>
        </row>
        <row r="239">
          <cell r="C239">
            <v>64.7267525878</v>
          </cell>
          <cell r="D239">
            <v>21.8861830166</v>
          </cell>
          <cell r="E239">
            <v>7.1725912732</v>
          </cell>
          <cell r="F239">
            <v>3.2237024482</v>
          </cell>
          <cell r="G239">
            <v>22.4</v>
          </cell>
        </row>
        <row r="240">
          <cell r="C240">
            <v>16.7626378146</v>
          </cell>
          <cell r="D240">
            <v>-0.1009018689</v>
          </cell>
          <cell r="E240">
            <v>0.1384839683</v>
          </cell>
          <cell r="F240">
            <v>-0.0404269305</v>
          </cell>
          <cell r="G240">
            <v>1.27</v>
          </cell>
        </row>
        <row r="241">
          <cell r="C241">
            <v>1.1861815337</v>
          </cell>
          <cell r="D241">
            <v>-0.3878967752</v>
          </cell>
          <cell r="E241">
            <v>0.0396871621</v>
          </cell>
          <cell r="F241">
            <v>0.0212270601</v>
          </cell>
          <cell r="G241">
            <v>13.13</v>
          </cell>
        </row>
        <row r="242">
          <cell r="C242">
            <v>2703.2519437738</v>
          </cell>
          <cell r="D242">
            <v>-30.0539813567</v>
          </cell>
          <cell r="E242">
            <v>106.0078837946</v>
          </cell>
          <cell r="F242">
            <v>161.8760650777</v>
          </cell>
          <cell r="G242">
            <v>9.56</v>
          </cell>
        </row>
        <row r="243">
          <cell r="C243">
            <v>2703.1711094649</v>
          </cell>
          <cell r="D243">
            <v>-30.0537060631</v>
          </cell>
          <cell r="E243">
            <v>106.0059883252</v>
          </cell>
          <cell r="F243">
            <v>161.8724551428</v>
          </cell>
          <cell r="G243">
            <v>9.56</v>
          </cell>
        </row>
        <row r="244">
          <cell r="C244">
            <v>1234.6527701288</v>
          </cell>
          <cell r="D244">
            <v>-17.971825736</v>
          </cell>
          <cell r="E244">
            <v>13.8866093489</v>
          </cell>
          <cell r="F244">
            <v>27.5173185945</v>
          </cell>
          <cell r="G244">
            <v>3.67</v>
          </cell>
        </row>
        <row r="245">
          <cell r="C245">
            <v>398.7676631277</v>
          </cell>
          <cell r="D245">
            <v>-11.8237725072</v>
          </cell>
          <cell r="E245">
            <v>14.790470836</v>
          </cell>
          <cell r="F245">
            <v>21.5501367365</v>
          </cell>
          <cell r="G245">
            <v>17.06</v>
          </cell>
        </row>
        <row r="246">
          <cell r="C246">
            <v>167.9587178977</v>
          </cell>
          <cell r="D246">
            <v>-6.497046828</v>
          </cell>
          <cell r="E246">
            <v>-6.3506974202</v>
          </cell>
          <cell r="F246">
            <v>3.3848402352</v>
          </cell>
          <cell r="G246">
            <v>6.98</v>
          </cell>
        </row>
        <row r="247">
          <cell r="C247">
            <v>230.80894523</v>
          </cell>
          <cell r="D247">
            <v>-5.3267256792</v>
          </cell>
          <cell r="E247">
            <v>21.1411682562</v>
          </cell>
          <cell r="F247">
            <v>18.1652965013</v>
          </cell>
          <cell r="G247">
            <v>25.68</v>
          </cell>
        </row>
        <row r="248">
          <cell r="C248">
            <v>835.8851070011</v>
          </cell>
          <cell r="D248">
            <v>-6.1480532288</v>
          </cell>
          <cell r="E248">
            <v>-0.9038614871</v>
          </cell>
          <cell r="F248">
            <v>5.967181858</v>
          </cell>
          <cell r="G248">
            <v>-1.69</v>
          </cell>
        </row>
        <row r="249">
          <cell r="C249">
            <v>662.0785390587</v>
          </cell>
          <cell r="D249">
            <v>-6.1444654058</v>
          </cell>
          <cell r="E249">
            <v>-6.3495507196</v>
          </cell>
          <cell r="F249">
            <v>1.5674916728</v>
          </cell>
          <cell r="G249">
            <v>-2.25</v>
          </cell>
        </row>
        <row r="250">
          <cell r="C250">
            <v>173.8065679424</v>
          </cell>
          <cell r="D250">
            <v>-0.003587823</v>
          </cell>
          <cell r="E250">
            <v>5.4456892325</v>
          </cell>
          <cell r="F250">
            <v>4.3996901852</v>
          </cell>
          <cell r="G250">
            <v>0.5</v>
          </cell>
        </row>
        <row r="251">
          <cell r="C251">
            <v>1466.0183393361</v>
          </cell>
          <cell r="D251">
            <v>-12.5818803271</v>
          </cell>
          <cell r="E251">
            <v>91.8193789763</v>
          </cell>
          <cell r="F251">
            <v>131.8551365483</v>
          </cell>
          <cell r="G251">
            <v>15.08</v>
          </cell>
        </row>
        <row r="252">
          <cell r="C252">
            <v>133.9823265113</v>
          </cell>
          <cell r="D252">
            <v>-5.0023211367</v>
          </cell>
          <cell r="E252">
            <v>9.5033425827</v>
          </cell>
          <cell r="F252">
            <v>8.4846975342</v>
          </cell>
          <cell r="G252">
            <v>24.64</v>
          </cell>
        </row>
        <row r="253">
          <cell r="C253">
            <v>1196.1623335579</v>
          </cell>
          <cell r="D253">
            <v>-4.2494019752</v>
          </cell>
          <cell r="E253">
            <v>86.5097704</v>
          </cell>
          <cell r="F253">
            <v>108.7048904336</v>
          </cell>
          <cell r="G253">
            <v>16.31</v>
          </cell>
        </row>
        <row r="254">
          <cell r="C254">
            <v>135.8736792669</v>
          </cell>
          <cell r="D254">
            <v>-3.3301572152</v>
          </cell>
          <cell r="E254">
            <v>-4.1937340064</v>
          </cell>
          <cell r="F254">
            <v>14.6655485805</v>
          </cell>
          <cell r="G254">
            <v>-1.52</v>
          </cell>
        </row>
        <row r="255"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</row>
        <row r="256"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-100</v>
          </cell>
        </row>
        <row r="257">
          <cell r="C257">
            <v>2.5</v>
          </cell>
          <cell r="D257">
            <v>0.5</v>
          </cell>
          <cell r="E257">
            <v>0.3</v>
          </cell>
          <cell r="F257">
            <v>2.5</v>
          </cell>
          <cell r="G257">
            <v>0</v>
          </cell>
        </row>
        <row r="258">
          <cell r="C258">
            <v>0.0808343089</v>
          </cell>
          <cell r="D258">
            <v>-0.0002752936</v>
          </cell>
          <cell r="E258">
            <v>0.0018954694</v>
          </cell>
          <cell r="F258">
            <v>0.0036099349</v>
          </cell>
          <cell r="G258">
            <v>14.48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A1" sqref="A1:F1"/>
    </sheetView>
  </sheetViews>
  <sheetFormatPr defaultColWidth="9.81818181818182" defaultRowHeight="15" outlineLevelCol="5"/>
  <cols>
    <col min="1" max="1" width="32.8636363636364" style="2" customWidth="1"/>
    <col min="2" max="2" width="12.2727272727273" style="2" customWidth="1"/>
    <col min="3" max="3" width="9.13636363636364" style="2" customWidth="1"/>
    <col min="4" max="4" width="9" style="2" customWidth="1"/>
    <col min="5" max="5" width="9.40909090909091" style="2" customWidth="1"/>
    <col min="6" max="6" width="10.5" style="3" customWidth="1"/>
    <col min="7" max="7" width="9.81818181818182" style="2" customWidth="1"/>
    <col min="8" max="8" width="10.3636363636364" style="2"/>
    <col min="9" max="16384" width="9.81818181818182" style="2"/>
  </cols>
  <sheetData>
    <row r="1" s="1" customFormat="1" ht="30" customHeight="1" spans="1:6">
      <c r="A1" s="4" t="s">
        <v>0</v>
      </c>
      <c r="B1" s="4"/>
      <c r="C1" s="4"/>
      <c r="D1" s="4"/>
      <c r="E1" s="4"/>
      <c r="F1" s="4"/>
    </row>
    <row r="2" s="1" customFormat="1" ht="19.5" customHeight="1" spans="1:6">
      <c r="A2" s="5" t="s">
        <v>1</v>
      </c>
      <c r="B2" s="6"/>
      <c r="C2" s="6"/>
      <c r="D2" s="6"/>
      <c r="E2" s="6"/>
      <c r="F2" s="6"/>
    </row>
    <row r="3" s="2" customFormat="1" ht="18.95" customHeight="1" spans="1:6">
      <c r="A3" s="7" t="s">
        <v>2</v>
      </c>
      <c r="B3" s="8" t="s">
        <v>3</v>
      </c>
      <c r="C3" s="9" t="s">
        <v>4</v>
      </c>
      <c r="D3" s="10" t="s">
        <v>5</v>
      </c>
      <c r="E3" s="11"/>
      <c r="F3" s="12" t="s">
        <v>6</v>
      </c>
    </row>
    <row r="4" s="2" customFormat="1" ht="20.1" customHeight="1" spans="1:6">
      <c r="A4" s="7"/>
      <c r="B4" s="8"/>
      <c r="C4" s="13"/>
      <c r="D4" s="14" t="s">
        <v>7</v>
      </c>
      <c r="E4" s="14" t="s">
        <v>8</v>
      </c>
      <c r="F4" s="15"/>
    </row>
    <row r="5" s="2" customFormat="1" ht="14.25" customHeight="1" spans="1:6">
      <c r="A5" s="16" t="s">
        <v>9</v>
      </c>
      <c r="B5" s="8">
        <f>[1]Sheet1!C230</f>
        <v>3656.4741728912</v>
      </c>
      <c r="C5" s="8">
        <f>[1]Sheet1!D230</f>
        <v>-23.2141227276</v>
      </c>
      <c r="D5" s="8">
        <f>[1]Sheet1!E230</f>
        <v>201.1059610914</v>
      </c>
      <c r="E5" s="8">
        <f>[1]Sheet1!F230</f>
        <v>245.9723490679</v>
      </c>
      <c r="F5" s="17">
        <f>[1]Sheet1!G230</f>
        <v>10.18</v>
      </c>
    </row>
    <row r="6" s="2" customFormat="1" ht="14.25" customHeight="1" spans="1:6">
      <c r="A6" s="18" t="s">
        <v>10</v>
      </c>
      <c r="B6" s="8">
        <f>[1]Sheet1!C231</f>
        <v>3655.2879913575</v>
      </c>
      <c r="C6" s="8">
        <f>[1]Sheet1!D231</f>
        <v>-22.8262259524</v>
      </c>
      <c r="D6" s="8">
        <f>[1]Sheet1!E231</f>
        <v>201.0662739293</v>
      </c>
      <c r="E6" s="8">
        <f>[1]Sheet1!F231</f>
        <v>245.9511220078</v>
      </c>
      <c r="F6" s="17">
        <f>[1]Sheet1!G231</f>
        <v>10.17</v>
      </c>
    </row>
    <row r="7" s="2" customFormat="1" ht="14.25" customHeight="1" spans="1:6">
      <c r="A7" s="18" t="s">
        <v>11</v>
      </c>
      <c r="B7" s="8">
        <f>[1]Sheet1!C232</f>
        <v>2989.9743486999</v>
      </c>
      <c r="C7" s="8">
        <f>[1]Sheet1!D232</f>
        <v>-21.550449835</v>
      </c>
      <c r="D7" s="8">
        <f>[1]Sheet1!E232</f>
        <v>174.8413558135</v>
      </c>
      <c r="E7" s="8">
        <f>[1]Sheet1!F232</f>
        <v>181.6045146429</v>
      </c>
      <c r="F7" s="17">
        <f>[1]Sheet1!G232</f>
        <v>11.87</v>
      </c>
    </row>
    <row r="8" s="2" customFormat="1" ht="14.25" customHeight="1" spans="1:6">
      <c r="A8" s="18" t="s">
        <v>12</v>
      </c>
      <c r="B8" s="8">
        <f>[1]Sheet1!C233</f>
        <v>809.9193744713</v>
      </c>
      <c r="C8" s="8">
        <f>[1]Sheet1!D233</f>
        <v>-25.6764418183</v>
      </c>
      <c r="D8" s="8">
        <f>[1]Sheet1!E233</f>
        <v>-10.7226170462</v>
      </c>
      <c r="E8" s="8">
        <f>[1]Sheet1!F233</f>
        <v>-22.6428156595</v>
      </c>
      <c r="F8" s="17">
        <f>[1]Sheet1!G233</f>
        <v>6.7</v>
      </c>
    </row>
    <row r="9" s="2" customFormat="1" ht="14.25" customHeight="1" spans="1:6">
      <c r="A9" s="18" t="s">
        <v>13</v>
      </c>
      <c r="B9" s="8">
        <f>[1]Sheet1!C234</f>
        <v>2180.0549742286</v>
      </c>
      <c r="C9" s="8">
        <f>[1]Sheet1!D234</f>
        <v>4.1259919833</v>
      </c>
      <c r="D9" s="8">
        <f>[1]Sheet1!E234</f>
        <v>185.5639728597</v>
      </c>
      <c r="E9" s="8">
        <f>[1]Sheet1!F234</f>
        <v>204.2473303024</v>
      </c>
      <c r="F9" s="17">
        <f>[1]Sheet1!G234</f>
        <v>13.92</v>
      </c>
    </row>
    <row r="10" s="2" customFormat="1" ht="14.25" customHeight="1" spans="1:6">
      <c r="A10" s="18" t="s">
        <v>14</v>
      </c>
      <c r="B10" s="8">
        <f>[1]Sheet1!C235</f>
        <v>280.5235906899</v>
      </c>
      <c r="C10" s="8">
        <f>[1]Sheet1!D235</f>
        <v>-24.0611882991</v>
      </c>
      <c r="D10" s="8">
        <f>[1]Sheet1!E235</f>
        <v>13.2431685078</v>
      </c>
      <c r="E10" s="8">
        <f>[1]Sheet1!F235</f>
        <v>57.9638420536</v>
      </c>
      <c r="F10" s="17">
        <f>[1]Sheet1!G235</f>
        <v>-7.39</v>
      </c>
    </row>
    <row r="11" s="2" customFormat="1" ht="14.25" customHeight="1" spans="1:6">
      <c r="A11" s="18" t="s">
        <v>12</v>
      </c>
      <c r="B11" s="8">
        <f>[1]Sheet1!C236</f>
        <v>201.528417668</v>
      </c>
      <c r="C11" s="8">
        <f>[1]Sheet1!D236</f>
        <v>-20.4635793641</v>
      </c>
      <c r="D11" s="8">
        <f>[1]Sheet1!E236</f>
        <v>2.1221073775</v>
      </c>
      <c r="E11" s="8">
        <f>[1]Sheet1!F236</f>
        <v>51.3566015956</v>
      </c>
      <c r="F11" s="17">
        <f>[1]Sheet1!G236</f>
        <v>-11.88</v>
      </c>
    </row>
    <row r="12" s="2" customFormat="1" ht="14.25" customHeight="1" spans="1:6">
      <c r="A12" s="18" t="s">
        <v>13</v>
      </c>
      <c r="B12" s="8">
        <f>[1]Sheet1!C237</f>
        <v>78.9951730219</v>
      </c>
      <c r="C12" s="8">
        <f>[1]Sheet1!D237</f>
        <v>-3.597608935</v>
      </c>
      <c r="D12" s="8">
        <f>[1]Sheet1!E237</f>
        <v>11.1210611303</v>
      </c>
      <c r="E12" s="8">
        <f>[1]Sheet1!F237</f>
        <v>6.607240458</v>
      </c>
      <c r="F12" s="17">
        <f>[1]Sheet1!G237</f>
        <v>6.42</v>
      </c>
    </row>
    <row r="13" s="2" customFormat="1" ht="14.25" customHeight="1" spans="1:6">
      <c r="A13" s="19" t="s">
        <v>15</v>
      </c>
      <c r="B13" s="8">
        <f>[1]Sheet1!C238</f>
        <v>303.3006615653</v>
      </c>
      <c r="C13" s="8">
        <f>[1]Sheet1!D238</f>
        <v>1.000131034</v>
      </c>
      <c r="D13" s="8">
        <f>[1]Sheet1!E238</f>
        <v>5.6706743665</v>
      </c>
      <c r="E13" s="8">
        <f>[1]Sheet1!F238</f>
        <v>3.1994897936</v>
      </c>
      <c r="F13" s="17">
        <f>[1]Sheet1!G238</f>
        <v>11.27</v>
      </c>
    </row>
    <row r="14" s="2" customFormat="1" ht="14.25" customHeight="1" spans="1:6">
      <c r="A14" s="18" t="s">
        <v>16</v>
      </c>
      <c r="B14" s="8">
        <f>[1]Sheet1!C239</f>
        <v>64.7267525878</v>
      </c>
      <c r="C14" s="8">
        <f>[1]Sheet1!D239</f>
        <v>21.8861830166</v>
      </c>
      <c r="D14" s="8">
        <f>[1]Sheet1!E239</f>
        <v>7.1725912732</v>
      </c>
      <c r="E14" s="8">
        <f>[1]Sheet1!F239</f>
        <v>3.2237024482</v>
      </c>
      <c r="F14" s="17">
        <f>[1]Sheet1!G239</f>
        <v>22.4</v>
      </c>
    </row>
    <row r="15" s="2" customFormat="1" ht="14.25" customHeight="1" spans="1:6">
      <c r="A15" s="19" t="s">
        <v>17</v>
      </c>
      <c r="B15" s="8">
        <f>[1]Sheet1!C240</f>
        <v>16.7626378146</v>
      </c>
      <c r="C15" s="8">
        <f>[1]Sheet1!D240</f>
        <v>-0.1009018689</v>
      </c>
      <c r="D15" s="8">
        <f>[1]Sheet1!E240</f>
        <v>0.1384839683</v>
      </c>
      <c r="E15" s="8">
        <f>[1]Sheet1!F240</f>
        <v>-0.0404269305</v>
      </c>
      <c r="F15" s="17">
        <f>[1]Sheet1!G240</f>
        <v>1.27</v>
      </c>
    </row>
    <row r="16" s="2" customFormat="1" ht="14.25" customHeight="1" spans="1:6">
      <c r="A16" s="18" t="s">
        <v>18</v>
      </c>
      <c r="B16" s="8">
        <f>[1]Sheet1!C241</f>
        <v>1.1861815337</v>
      </c>
      <c r="C16" s="8">
        <f>[1]Sheet1!D241</f>
        <v>-0.3878967752</v>
      </c>
      <c r="D16" s="8">
        <f>[1]Sheet1!E241</f>
        <v>0.0396871621</v>
      </c>
      <c r="E16" s="8">
        <f>[1]Sheet1!F241</f>
        <v>0.0212270601</v>
      </c>
      <c r="F16" s="17">
        <f>[1]Sheet1!G241</f>
        <v>13.13</v>
      </c>
    </row>
    <row r="17" s="2" customFormat="1" ht="14.25" customHeight="1" spans="1:6">
      <c r="A17" s="16" t="s">
        <v>19</v>
      </c>
      <c r="B17" s="8">
        <f>[1]Sheet1!C242</f>
        <v>2703.2519437738</v>
      </c>
      <c r="C17" s="8">
        <f>[1]Sheet1!D242</f>
        <v>-30.0539813567</v>
      </c>
      <c r="D17" s="8">
        <f>[1]Sheet1!E242</f>
        <v>106.0078837946</v>
      </c>
      <c r="E17" s="8">
        <f>[1]Sheet1!F242</f>
        <v>161.8760650777</v>
      </c>
      <c r="F17" s="17">
        <f>[1]Sheet1!G242</f>
        <v>9.56</v>
      </c>
    </row>
    <row r="18" s="2" customFormat="1" ht="14.25" customHeight="1" spans="1:6">
      <c r="A18" s="18" t="s">
        <v>20</v>
      </c>
      <c r="B18" s="8">
        <f>[1]Sheet1!C243</f>
        <v>2703.1711094649</v>
      </c>
      <c r="C18" s="8">
        <f>[1]Sheet1!D243</f>
        <v>-30.0537060631</v>
      </c>
      <c r="D18" s="8">
        <f>[1]Sheet1!E243</f>
        <v>106.0059883252</v>
      </c>
      <c r="E18" s="8">
        <f>[1]Sheet1!F243</f>
        <v>161.8724551428</v>
      </c>
      <c r="F18" s="17">
        <f>[1]Sheet1!G243</f>
        <v>9.56</v>
      </c>
    </row>
    <row r="19" s="2" customFormat="1" ht="14.25" customHeight="1" spans="1:6">
      <c r="A19" s="18" t="s">
        <v>21</v>
      </c>
      <c r="B19" s="8">
        <f>[1]Sheet1!C244</f>
        <v>1234.6527701288</v>
      </c>
      <c r="C19" s="8">
        <f>[1]Sheet1!D244</f>
        <v>-17.971825736</v>
      </c>
      <c r="D19" s="8">
        <f>[1]Sheet1!E244</f>
        <v>13.8866093489</v>
      </c>
      <c r="E19" s="8">
        <f>[1]Sheet1!F244</f>
        <v>27.5173185945</v>
      </c>
      <c r="F19" s="17">
        <f>[1]Sheet1!G244</f>
        <v>3.67</v>
      </c>
    </row>
    <row r="20" s="2" customFormat="1" ht="14.25" customHeight="1" spans="1:6">
      <c r="A20" s="18" t="s">
        <v>22</v>
      </c>
      <c r="B20" s="8">
        <f>[1]Sheet1!C245</f>
        <v>398.7676631277</v>
      </c>
      <c r="C20" s="8">
        <f>[1]Sheet1!D245</f>
        <v>-11.8237725072</v>
      </c>
      <c r="D20" s="8">
        <f>[1]Sheet1!E245</f>
        <v>14.790470836</v>
      </c>
      <c r="E20" s="8">
        <f>[1]Sheet1!F245</f>
        <v>21.5501367365</v>
      </c>
      <c r="F20" s="17">
        <f>[1]Sheet1!G245</f>
        <v>17.06</v>
      </c>
    </row>
    <row r="21" s="2" customFormat="1" ht="14.25" customHeight="1" spans="1:6">
      <c r="A21" s="18" t="s">
        <v>23</v>
      </c>
      <c r="B21" s="8">
        <f>[1]Sheet1!C246</f>
        <v>167.9587178977</v>
      </c>
      <c r="C21" s="8">
        <f>[1]Sheet1!D246</f>
        <v>-6.497046828</v>
      </c>
      <c r="D21" s="8">
        <f>[1]Sheet1!E246</f>
        <v>-6.3506974202</v>
      </c>
      <c r="E21" s="8">
        <f>[1]Sheet1!F246</f>
        <v>3.3848402352</v>
      </c>
      <c r="F21" s="17">
        <f>[1]Sheet1!G246</f>
        <v>6.98</v>
      </c>
    </row>
    <row r="22" s="2" customFormat="1" ht="14.25" customHeight="1" spans="1:6">
      <c r="A22" s="18" t="s">
        <v>24</v>
      </c>
      <c r="B22" s="8">
        <f>[1]Sheet1!C247</f>
        <v>230.80894523</v>
      </c>
      <c r="C22" s="8">
        <f>[1]Sheet1!D247</f>
        <v>-5.3267256792</v>
      </c>
      <c r="D22" s="8">
        <f>[1]Sheet1!E247</f>
        <v>21.1411682562</v>
      </c>
      <c r="E22" s="8">
        <f>[1]Sheet1!F247</f>
        <v>18.1652965013</v>
      </c>
      <c r="F22" s="17">
        <f>[1]Sheet1!G247</f>
        <v>25.68</v>
      </c>
    </row>
    <row r="23" s="2" customFormat="1" ht="14.25" customHeight="1" spans="1:6">
      <c r="A23" s="18" t="s">
        <v>25</v>
      </c>
      <c r="B23" s="8">
        <f>[1]Sheet1!C248</f>
        <v>835.8851070011</v>
      </c>
      <c r="C23" s="8">
        <f>[1]Sheet1!D248</f>
        <v>-6.1480532288</v>
      </c>
      <c r="D23" s="8">
        <f>[1]Sheet1!E248</f>
        <v>-0.9038614871</v>
      </c>
      <c r="E23" s="8">
        <f>[1]Sheet1!F248</f>
        <v>5.967181858</v>
      </c>
      <c r="F23" s="17">
        <f>[1]Sheet1!G248</f>
        <v>-1.69</v>
      </c>
    </row>
    <row r="24" s="2" customFormat="1" ht="14.25" customHeight="1" spans="1:6">
      <c r="A24" s="18" t="s">
        <v>23</v>
      </c>
      <c r="B24" s="8">
        <f>[1]Sheet1!C249</f>
        <v>662.0785390587</v>
      </c>
      <c r="C24" s="8">
        <f>[1]Sheet1!D249</f>
        <v>-6.1444654058</v>
      </c>
      <c r="D24" s="8">
        <f>[1]Sheet1!E249</f>
        <v>-6.3495507196</v>
      </c>
      <c r="E24" s="8">
        <f>[1]Sheet1!F249</f>
        <v>1.5674916728</v>
      </c>
      <c r="F24" s="17">
        <f>[1]Sheet1!G249</f>
        <v>-2.25</v>
      </c>
    </row>
    <row r="25" s="2" customFormat="1" ht="14.25" customHeight="1" spans="1:6">
      <c r="A25" s="18" t="s">
        <v>24</v>
      </c>
      <c r="B25" s="8">
        <f>[1]Sheet1!C250</f>
        <v>173.8065679424</v>
      </c>
      <c r="C25" s="8">
        <f>[1]Sheet1!D250</f>
        <v>-0.003587823</v>
      </c>
      <c r="D25" s="8">
        <f>[1]Sheet1!E250</f>
        <v>5.4456892325</v>
      </c>
      <c r="E25" s="8">
        <f>[1]Sheet1!F250</f>
        <v>4.3996901852</v>
      </c>
      <c r="F25" s="17">
        <f>[1]Sheet1!G250</f>
        <v>0.5</v>
      </c>
    </row>
    <row r="26" s="2" customFormat="1" ht="14.25" customHeight="1" spans="1:6">
      <c r="A26" s="19" t="s">
        <v>26</v>
      </c>
      <c r="B26" s="8">
        <f>[1]Sheet1!C251</f>
        <v>1466.0183393361</v>
      </c>
      <c r="C26" s="8">
        <f>[1]Sheet1!D251</f>
        <v>-12.5818803271</v>
      </c>
      <c r="D26" s="8">
        <f>[1]Sheet1!E251</f>
        <v>91.8193789763</v>
      </c>
      <c r="E26" s="8">
        <f>[1]Sheet1!F251</f>
        <v>131.8551365483</v>
      </c>
      <c r="F26" s="17">
        <f>[1]Sheet1!G251</f>
        <v>15.08</v>
      </c>
    </row>
    <row r="27" s="2" customFormat="1" ht="14.25" customHeight="1" spans="1:6">
      <c r="A27" s="18" t="s">
        <v>22</v>
      </c>
      <c r="B27" s="8">
        <f>[1]Sheet1!C252</f>
        <v>133.9823265113</v>
      </c>
      <c r="C27" s="8">
        <f>[1]Sheet1!D252</f>
        <v>-5.0023211367</v>
      </c>
      <c r="D27" s="8">
        <f>[1]Sheet1!E252</f>
        <v>9.5033425827</v>
      </c>
      <c r="E27" s="8">
        <f>[1]Sheet1!F252</f>
        <v>8.4846975342</v>
      </c>
      <c r="F27" s="17">
        <f>[1]Sheet1!G252</f>
        <v>24.64</v>
      </c>
    </row>
    <row r="28" s="2" customFormat="1" ht="14.25" customHeight="1" spans="1:6">
      <c r="A28" s="18" t="s">
        <v>25</v>
      </c>
      <c r="B28" s="8">
        <f>[1]Sheet1!C253</f>
        <v>1196.1623335579</v>
      </c>
      <c r="C28" s="8">
        <f>[1]Sheet1!D253</f>
        <v>-4.2494019752</v>
      </c>
      <c r="D28" s="8">
        <f>[1]Sheet1!E253</f>
        <v>86.5097704</v>
      </c>
      <c r="E28" s="8">
        <f>[1]Sheet1!F253</f>
        <v>108.7048904336</v>
      </c>
      <c r="F28" s="17">
        <f>[1]Sheet1!G253</f>
        <v>16.31</v>
      </c>
    </row>
    <row r="29" s="2" customFormat="1" ht="14.25" customHeight="1" spans="1:6">
      <c r="A29" s="18" t="s">
        <v>27</v>
      </c>
      <c r="B29" s="8">
        <f>[1]Sheet1!C254</f>
        <v>135.8736792669</v>
      </c>
      <c r="C29" s="8">
        <f>[1]Sheet1!D254</f>
        <v>-3.3301572152</v>
      </c>
      <c r="D29" s="8">
        <f>[1]Sheet1!E254</f>
        <v>-4.1937340064</v>
      </c>
      <c r="E29" s="8">
        <f>[1]Sheet1!F254</f>
        <v>14.6655485805</v>
      </c>
      <c r="F29" s="17">
        <f>[1]Sheet1!G254</f>
        <v>-1.52</v>
      </c>
    </row>
    <row r="30" s="2" customFormat="1" ht="14.25" customHeight="1" spans="1:6">
      <c r="A30" s="18" t="s">
        <v>28</v>
      </c>
      <c r="B30" s="8">
        <f>[1]Sheet1!C255</f>
        <v>0</v>
      </c>
      <c r="C30" s="8">
        <f>[1]Sheet1!D255</f>
        <v>0</v>
      </c>
      <c r="D30" s="8">
        <f>[1]Sheet1!E255</f>
        <v>0</v>
      </c>
      <c r="E30" s="8">
        <f>[1]Sheet1!F255</f>
        <v>0</v>
      </c>
      <c r="F30" s="17">
        <f>[1]Sheet1!G255</f>
        <v>0</v>
      </c>
    </row>
    <row r="31" s="2" customFormat="1" ht="14.25" customHeight="1" spans="1:6">
      <c r="A31" s="18" t="s">
        <v>29</v>
      </c>
      <c r="B31" s="8">
        <f>[1]Sheet1!C256</f>
        <v>0</v>
      </c>
      <c r="C31" s="8">
        <f>[1]Sheet1!D256</f>
        <v>0</v>
      </c>
      <c r="D31" s="8">
        <f>[1]Sheet1!E256</f>
        <v>0</v>
      </c>
      <c r="E31" s="8">
        <f>[1]Sheet1!F256</f>
        <v>0</v>
      </c>
      <c r="F31" s="17">
        <f>[1]Sheet1!G256</f>
        <v>-100</v>
      </c>
    </row>
    <row r="32" s="2" customFormat="1" ht="14.25" customHeight="1" spans="1:6">
      <c r="A32" s="18" t="s">
        <v>30</v>
      </c>
      <c r="B32" s="8">
        <f>[1]Sheet1!C257</f>
        <v>2.5</v>
      </c>
      <c r="C32" s="8">
        <f>[1]Sheet1!D257</f>
        <v>0.5</v>
      </c>
      <c r="D32" s="8">
        <f>[1]Sheet1!E257</f>
        <v>0.3</v>
      </c>
      <c r="E32" s="8">
        <f>[1]Sheet1!F257</f>
        <v>2.5</v>
      </c>
      <c r="F32" s="17">
        <f>[1]Sheet1!G257</f>
        <v>0</v>
      </c>
    </row>
    <row r="33" s="2" customFormat="1" spans="1:6">
      <c r="A33" s="18" t="s">
        <v>31</v>
      </c>
      <c r="B33" s="8">
        <f>[1]Sheet1!C258</f>
        <v>0.0808343089</v>
      </c>
      <c r="C33" s="8">
        <f>[1]Sheet1!D258</f>
        <v>-0.0002752936</v>
      </c>
      <c r="D33" s="8">
        <f>[1]Sheet1!E258</f>
        <v>0.0018954694</v>
      </c>
      <c r="E33" s="8">
        <f>[1]Sheet1!F258</f>
        <v>0.0036099349</v>
      </c>
      <c r="F33" s="17">
        <f>[1]Sheet1!G258</f>
        <v>14.48</v>
      </c>
    </row>
    <row r="34" s="2" customFormat="1" ht="15.95" customHeight="1" spans="1:6">
      <c r="A34" s="20"/>
      <c r="B34" s="20"/>
      <c r="C34" s="20"/>
      <c r="D34" s="20"/>
      <c r="E34" s="20"/>
      <c r="F34" s="20"/>
    </row>
  </sheetData>
  <mergeCells count="8">
    <mergeCell ref="A1:F1"/>
    <mergeCell ref="A2:F2"/>
    <mergeCell ref="D3:E3"/>
    <mergeCell ref="A34:F34"/>
    <mergeCell ref="A3:A4"/>
    <mergeCell ref="B3:B4"/>
    <mergeCell ref="C3:C4"/>
    <mergeCell ref="F3:F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26425</dc:creator>
  <cp:lastModifiedBy>于孟亮</cp:lastModifiedBy>
  <dcterms:created xsi:type="dcterms:W3CDTF">2024-05-07T09:18:11Z</dcterms:created>
  <dcterms:modified xsi:type="dcterms:W3CDTF">2024-05-07T09:18:27Z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69580AF4769A4C918937BE1310B13478_11</vt:lpwstr>
  </property>
  <property fmtid="{D5CDD505-2E9C-101B-9397-08002B2CF9AE}" pid="3" name="KSOProductBuildVer">
    <vt:lpwstr>2052-12.1.0.16729</vt:lpwstr>
  </property>
</Properties>
</file>