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<sst xmlns="http://schemas.openxmlformats.org/spreadsheetml/2006/main" count="38" uniqueCount="32">
  <si>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</si>
  <si>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汇率：7.1268                  2024-06-30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</si>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</sst>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2" borderId="1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15" fillId="15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479;&#35745;&#19994;&#21153;\&#24555;&#25253;&#12289;&#26376;&#25253;&#21450;&#20998;&#21439;&#25253;&#34920;\2024&#24180;&#24555;&#25253;&#12289;&#26376;&#25253;&#21450;&#20998;&#21439;&#34920;\&#27704;&#24030;&#24066;2024&#24180;6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、利率分机构表及分县表"/>
      <sheetName val="净收入及外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3689.0861531057</v>
          </cell>
          <cell r="D230">
            <v>8.7411137415</v>
          </cell>
          <cell r="E230">
            <v>233.7179413059</v>
          </cell>
          <cell r="F230">
            <v>330.573485332</v>
          </cell>
          <cell r="G230">
            <v>8.4</v>
          </cell>
        </row>
        <row r="231">
          <cell r="C231">
            <v>3687.8666185289</v>
          </cell>
          <cell r="D231">
            <v>8.7370004221</v>
          </cell>
          <cell r="E231">
            <v>233.6449011007</v>
          </cell>
          <cell r="F231">
            <v>330.5298214237</v>
          </cell>
          <cell r="G231">
            <v>8.39</v>
          </cell>
        </row>
        <row r="232">
          <cell r="C232">
            <v>3035.7934274729</v>
          </cell>
          <cell r="D232">
            <v>34.9072859562</v>
          </cell>
          <cell r="E232">
            <v>220.6604345865</v>
          </cell>
          <cell r="F232">
            <v>227.9708110497</v>
          </cell>
          <cell r="G232">
            <v>11.65</v>
          </cell>
        </row>
        <row r="233">
          <cell r="C233">
            <v>831.8635690039</v>
          </cell>
          <cell r="D233">
            <v>19.4552331428</v>
          </cell>
          <cell r="E233">
            <v>11.2215774864</v>
          </cell>
          <cell r="F233">
            <v>1.7676014005</v>
          </cell>
          <cell r="G233">
            <v>6.17</v>
          </cell>
        </row>
        <row r="234">
          <cell r="C234">
            <v>2203.929858469</v>
          </cell>
          <cell r="D234">
            <v>15.4520528134</v>
          </cell>
          <cell r="E234">
            <v>209.4388571001</v>
          </cell>
          <cell r="F234">
            <v>226.2032096492</v>
          </cell>
          <cell r="G234">
            <v>13.86</v>
          </cell>
        </row>
        <row r="235">
          <cell r="C235">
            <v>292.7841091643</v>
          </cell>
          <cell r="D235">
            <v>5.7810165533</v>
          </cell>
          <cell r="E235">
            <v>25.5036869822</v>
          </cell>
          <cell r="F235">
            <v>65.5137267688</v>
          </cell>
          <cell r="G235">
            <v>-5.7</v>
          </cell>
        </row>
        <row r="236">
          <cell r="C236">
            <v>215.2909998554</v>
          </cell>
          <cell r="D236">
            <v>8.1566151457</v>
          </cell>
          <cell r="E236">
            <v>15.8846895649</v>
          </cell>
          <cell r="F236">
            <v>55.5436071321</v>
          </cell>
          <cell r="G236">
            <v>-7.55</v>
          </cell>
        </row>
        <row r="237">
          <cell r="C237">
            <v>77.4931093089</v>
          </cell>
          <cell r="D237">
            <v>-2.3755985924</v>
          </cell>
          <cell r="E237">
            <v>9.6189974173</v>
          </cell>
          <cell r="F237">
            <v>9.9701196367</v>
          </cell>
          <cell r="G237">
            <v>-0.13</v>
          </cell>
        </row>
        <row r="238">
          <cell r="C238">
            <v>291.4539599487</v>
          </cell>
          <cell r="D238">
            <v>-10.7959582105</v>
          </cell>
          <cell r="E238">
            <v>-6.1760272501</v>
          </cell>
          <cell r="F238">
            <v>4.3719925922</v>
          </cell>
          <cell r="G238">
            <v>6.47</v>
          </cell>
        </row>
        <row r="239">
          <cell r="C239">
            <v>61.0129239115</v>
          </cell>
          <cell r="D239">
            <v>-11.2659534889</v>
          </cell>
          <cell r="E239">
            <v>3.4587625969</v>
          </cell>
          <cell r="F239">
            <v>32.2153917494</v>
          </cell>
          <cell r="G239">
            <v>-25.48</v>
          </cell>
        </row>
        <row r="240">
          <cell r="C240">
            <v>6.8221980315</v>
          </cell>
          <cell r="D240">
            <v>-9.889390388</v>
          </cell>
          <cell r="E240">
            <v>-9.8019558148</v>
          </cell>
          <cell r="F240">
            <v>0.4578992636</v>
          </cell>
          <cell r="G240">
            <v>-59.99</v>
          </cell>
        </row>
        <row r="241">
          <cell r="C241">
            <v>1.2195345768</v>
          </cell>
          <cell r="D241">
            <v>0.0041133194</v>
          </cell>
          <cell r="E241">
            <v>0.0730402052</v>
          </cell>
          <cell r="F241">
            <v>0.0436639083</v>
          </cell>
          <cell r="G241">
            <v>13.88</v>
          </cell>
        </row>
        <row r="242">
          <cell r="C242">
            <v>2759.9913627437</v>
          </cell>
          <cell r="D242">
            <v>40.6406592973</v>
          </cell>
          <cell r="E242">
            <v>162.7473027645</v>
          </cell>
          <cell r="F242">
            <v>216.8609470636</v>
          </cell>
          <cell r="G242">
            <v>9.42</v>
          </cell>
        </row>
        <row r="243">
          <cell r="C243">
            <v>2759.9082964839</v>
          </cell>
          <cell r="D243">
            <v>40.6412128366</v>
          </cell>
          <cell r="E243">
            <v>162.7431753442</v>
          </cell>
          <cell r="F243">
            <v>216.8522038294</v>
          </cell>
          <cell r="G243">
            <v>9.42</v>
          </cell>
        </row>
        <row r="244">
          <cell r="C244">
            <v>1243.6848562088</v>
          </cell>
          <cell r="D244">
            <v>9.3820458789</v>
          </cell>
          <cell r="E244">
            <v>22.9186954289</v>
          </cell>
          <cell r="F244">
            <v>45.6376867707</v>
          </cell>
          <cell r="G244">
            <v>2.87</v>
          </cell>
        </row>
        <row r="245">
          <cell r="C245">
            <v>408.4482458177</v>
          </cell>
          <cell r="D245">
            <v>8.6766654993</v>
          </cell>
          <cell r="E245">
            <v>24.471053526</v>
          </cell>
          <cell r="F245">
            <v>41.9610216303</v>
          </cell>
          <cell r="G245">
            <v>13.13</v>
          </cell>
        </row>
        <row r="246">
          <cell r="C246">
            <v>169.0785693472</v>
          </cell>
          <cell r="D246">
            <v>0.8077664367</v>
          </cell>
          <cell r="E246">
            <v>-5.2308459707</v>
          </cell>
          <cell r="F246">
            <v>12.1514224587</v>
          </cell>
          <cell r="G246">
            <v>1.99</v>
          </cell>
        </row>
        <row r="247">
          <cell r="C247">
            <v>239.3696764705</v>
          </cell>
          <cell r="D247">
            <v>7.8688990626</v>
          </cell>
          <cell r="E247">
            <v>29.7018994967</v>
          </cell>
          <cell r="F247">
            <v>29.8095991716</v>
          </cell>
          <cell r="G247">
            <v>22.57</v>
          </cell>
        </row>
        <row r="248">
          <cell r="C248">
            <v>835.2366103911</v>
          </cell>
          <cell r="D248">
            <v>0.7053803796</v>
          </cell>
          <cell r="E248">
            <v>-1.5523580971</v>
          </cell>
          <cell r="F248">
            <v>3.6766651404</v>
          </cell>
          <cell r="G248">
            <v>-1.5</v>
          </cell>
        </row>
        <row r="249">
          <cell r="C249">
            <v>660.0881777008</v>
          </cell>
          <cell r="D249">
            <v>-0.2321304637</v>
          </cell>
          <cell r="E249">
            <v>-8.3399120775</v>
          </cell>
          <cell r="F249">
            <v>0.8247112242</v>
          </cell>
          <cell r="G249">
            <v>-2.44</v>
          </cell>
        </row>
        <row r="250">
          <cell r="C250">
            <v>175.1484326903</v>
          </cell>
          <cell r="D250">
            <v>0.9375108433</v>
          </cell>
          <cell r="E250">
            <v>6.7875539804</v>
          </cell>
          <cell r="F250">
            <v>2.8519539162</v>
          </cell>
          <cell r="G250">
            <v>2.19</v>
          </cell>
        </row>
        <row r="251">
          <cell r="C251">
            <v>1514.2234402751</v>
          </cell>
          <cell r="D251">
            <v>31.7591669577</v>
          </cell>
          <cell r="E251">
            <v>140.0244799153</v>
          </cell>
          <cell r="F251">
            <v>168.7145170587</v>
          </cell>
          <cell r="G251">
            <v>15.52</v>
          </cell>
        </row>
        <row r="252">
          <cell r="C252">
            <v>147.1950748556</v>
          </cell>
          <cell r="D252">
            <v>10.6781256865</v>
          </cell>
          <cell r="E252">
            <v>22.716090927</v>
          </cell>
          <cell r="F252">
            <v>14.4611986762</v>
          </cell>
          <cell r="G252">
            <v>29.71</v>
          </cell>
        </row>
        <row r="253">
          <cell r="C253">
            <v>1223.5441351587</v>
          </cell>
          <cell r="D253">
            <v>16.2102848312</v>
          </cell>
          <cell r="E253">
            <v>113.8915720008</v>
          </cell>
          <cell r="F253">
            <v>132.0891411088</v>
          </cell>
          <cell r="G253">
            <v>16.33</v>
          </cell>
        </row>
        <row r="254">
          <cell r="C254">
            <v>143.4842302608</v>
          </cell>
          <cell r="D254">
            <v>4.87075644</v>
          </cell>
          <cell r="E254">
            <v>3.4168169875</v>
          </cell>
          <cell r="F254">
            <v>22.1841432021</v>
          </cell>
          <cell r="G254">
            <v>-1.38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-0.0199659284</v>
          </cell>
          <cell r="G256">
            <v>0</v>
          </cell>
        </row>
        <row r="257">
          <cell r="C257">
            <v>2</v>
          </cell>
          <cell r="D257">
            <v>-0.5</v>
          </cell>
          <cell r="E257">
            <v>-0.2</v>
          </cell>
          <cell r="F257">
            <v>2.5</v>
          </cell>
          <cell r="G257">
            <v>-20</v>
          </cell>
        </row>
        <row r="258">
          <cell r="C258">
            <v>0.0830662598</v>
          </cell>
          <cell r="D258">
            <v>-0.0005535393</v>
          </cell>
          <cell r="E258">
            <v>0.0041274203</v>
          </cell>
          <cell r="F258">
            <v>0.0087432342</v>
          </cell>
          <cell r="G258">
            <v>9.67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" defaultRowHeight="14.25" outlineLevelCol="5"/>
  <cols>
    <col min="1" max="1" width="30.125" style="2" customWidth="1"/>
    <col min="2" max="2" width="11.25" style="2" customWidth="1"/>
    <col min="3" max="3" width="8.375" style="2" customWidth="1"/>
    <col min="4" max="4" width="8.25" style="2" customWidth="1"/>
    <col min="5" max="5" width="8.625" style="2" customWidth="1"/>
    <col min="6" max="6" width="9.625" style="3" customWidth="1"/>
    <col min="7" max="7" width="9" style="2" customWidth="1"/>
    <col min="8" max="8" width="9.5" style="2"/>
    <col min="9" max="16384" width="9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customHeight="1" spans="1:6">
      <c r="A5" s="16" t="s">
        <v>9</v>
      </c>
      <c r="B5" s="8">
        <f>[1]Sheet1!C230</f>
        <v>3689.0861531057</v>
      </c>
      <c r="C5" s="8">
        <f>[1]Sheet1!D230</f>
        <v>8.7411137415</v>
      </c>
      <c r="D5" s="8">
        <f>[1]Sheet1!E230</f>
        <v>233.7179413059</v>
      </c>
      <c r="E5" s="8">
        <f>[1]Sheet1!F230</f>
        <v>330.573485332</v>
      </c>
      <c r="F5" s="17">
        <f>[1]Sheet1!G230</f>
        <v>8.4</v>
      </c>
    </row>
    <row r="6" s="2" customFormat="1" customHeight="1" spans="1:6">
      <c r="A6" s="18" t="s">
        <v>10</v>
      </c>
      <c r="B6" s="8">
        <f>[1]Sheet1!C231</f>
        <v>3687.8666185289</v>
      </c>
      <c r="C6" s="8">
        <f>[1]Sheet1!D231</f>
        <v>8.7370004221</v>
      </c>
      <c r="D6" s="8">
        <f>[1]Sheet1!E231</f>
        <v>233.6449011007</v>
      </c>
      <c r="E6" s="8">
        <f>[1]Sheet1!F231</f>
        <v>330.5298214237</v>
      </c>
      <c r="F6" s="17">
        <f>[1]Sheet1!G231</f>
        <v>8.39</v>
      </c>
    </row>
    <row r="7" s="2" customFormat="1" customHeight="1" spans="1:6">
      <c r="A7" s="18" t="s">
        <v>11</v>
      </c>
      <c r="B7" s="8">
        <f>[1]Sheet1!C232</f>
        <v>3035.7934274729</v>
      </c>
      <c r="C7" s="8">
        <f>[1]Sheet1!D232</f>
        <v>34.9072859562</v>
      </c>
      <c r="D7" s="8">
        <f>[1]Sheet1!E232</f>
        <v>220.6604345865</v>
      </c>
      <c r="E7" s="8">
        <f>[1]Sheet1!F232</f>
        <v>227.9708110497</v>
      </c>
      <c r="F7" s="17">
        <f>[1]Sheet1!G232</f>
        <v>11.65</v>
      </c>
    </row>
    <row r="8" s="2" customFormat="1" customHeight="1" spans="1:6">
      <c r="A8" s="18" t="s">
        <v>12</v>
      </c>
      <c r="B8" s="8">
        <f>[1]Sheet1!C233</f>
        <v>831.8635690039</v>
      </c>
      <c r="C8" s="8">
        <f>[1]Sheet1!D233</f>
        <v>19.4552331428</v>
      </c>
      <c r="D8" s="8">
        <f>[1]Sheet1!E233</f>
        <v>11.2215774864</v>
      </c>
      <c r="E8" s="8">
        <f>[1]Sheet1!F233</f>
        <v>1.7676014005</v>
      </c>
      <c r="F8" s="17">
        <f>[1]Sheet1!G233</f>
        <v>6.17</v>
      </c>
    </row>
    <row r="9" s="2" customFormat="1" customHeight="1" spans="1:6">
      <c r="A9" s="18" t="s">
        <v>13</v>
      </c>
      <c r="B9" s="8">
        <f>[1]Sheet1!C234</f>
        <v>2203.929858469</v>
      </c>
      <c r="C9" s="8">
        <f>[1]Sheet1!D234</f>
        <v>15.4520528134</v>
      </c>
      <c r="D9" s="8">
        <f>[1]Sheet1!E234</f>
        <v>209.4388571001</v>
      </c>
      <c r="E9" s="8">
        <f>[1]Sheet1!F234</f>
        <v>226.2032096492</v>
      </c>
      <c r="F9" s="17">
        <f>[1]Sheet1!G234</f>
        <v>13.86</v>
      </c>
    </row>
    <row r="10" s="2" customFormat="1" customHeight="1" spans="1:6">
      <c r="A10" s="18" t="s">
        <v>14</v>
      </c>
      <c r="B10" s="8">
        <f>[1]Sheet1!C235</f>
        <v>292.7841091643</v>
      </c>
      <c r="C10" s="8">
        <f>[1]Sheet1!D235</f>
        <v>5.7810165533</v>
      </c>
      <c r="D10" s="8">
        <f>[1]Sheet1!E235</f>
        <v>25.5036869822</v>
      </c>
      <c r="E10" s="8">
        <f>[1]Sheet1!F235</f>
        <v>65.5137267688</v>
      </c>
      <c r="F10" s="17">
        <f>[1]Sheet1!G235</f>
        <v>-5.7</v>
      </c>
    </row>
    <row r="11" s="2" customFormat="1" customHeight="1" spans="1:6">
      <c r="A11" s="18" t="s">
        <v>12</v>
      </c>
      <c r="B11" s="8">
        <f>[1]Sheet1!C236</f>
        <v>215.2909998554</v>
      </c>
      <c r="C11" s="8">
        <f>[1]Sheet1!D236</f>
        <v>8.1566151457</v>
      </c>
      <c r="D11" s="8">
        <f>[1]Sheet1!E236</f>
        <v>15.8846895649</v>
      </c>
      <c r="E11" s="8">
        <f>[1]Sheet1!F236</f>
        <v>55.5436071321</v>
      </c>
      <c r="F11" s="17">
        <f>[1]Sheet1!G236</f>
        <v>-7.55</v>
      </c>
    </row>
    <row r="12" s="2" customFormat="1" customHeight="1" spans="1:6">
      <c r="A12" s="18" t="s">
        <v>13</v>
      </c>
      <c r="B12" s="8">
        <f>[1]Sheet1!C237</f>
        <v>77.4931093089</v>
      </c>
      <c r="C12" s="8">
        <f>[1]Sheet1!D237</f>
        <v>-2.3755985924</v>
      </c>
      <c r="D12" s="8">
        <f>[1]Sheet1!E237</f>
        <v>9.6189974173</v>
      </c>
      <c r="E12" s="8">
        <f>[1]Sheet1!F237</f>
        <v>9.9701196367</v>
      </c>
      <c r="F12" s="17">
        <f>[1]Sheet1!G237</f>
        <v>-0.13</v>
      </c>
    </row>
    <row r="13" s="2" customFormat="1" customHeight="1" spans="1:6">
      <c r="A13" s="19" t="s">
        <v>15</v>
      </c>
      <c r="B13" s="8">
        <f>[1]Sheet1!C238</f>
        <v>291.4539599487</v>
      </c>
      <c r="C13" s="8">
        <f>[1]Sheet1!D238</f>
        <v>-10.7959582105</v>
      </c>
      <c r="D13" s="8">
        <f>[1]Sheet1!E238</f>
        <v>-6.1760272501</v>
      </c>
      <c r="E13" s="8">
        <f>[1]Sheet1!F238</f>
        <v>4.3719925922</v>
      </c>
      <c r="F13" s="17">
        <f>[1]Sheet1!G238</f>
        <v>6.47</v>
      </c>
    </row>
    <row r="14" s="2" customFormat="1" customHeight="1" spans="1:6">
      <c r="A14" s="18" t="s">
        <v>16</v>
      </c>
      <c r="B14" s="8">
        <f>[1]Sheet1!C239</f>
        <v>61.0129239115</v>
      </c>
      <c r="C14" s="8">
        <f>[1]Sheet1!D239</f>
        <v>-11.2659534889</v>
      </c>
      <c r="D14" s="8">
        <f>[1]Sheet1!E239</f>
        <v>3.4587625969</v>
      </c>
      <c r="E14" s="8">
        <f>[1]Sheet1!F239</f>
        <v>32.2153917494</v>
      </c>
      <c r="F14" s="17">
        <f>[1]Sheet1!G239</f>
        <v>-25.48</v>
      </c>
    </row>
    <row r="15" s="2" customFormat="1" customHeight="1" spans="1:6">
      <c r="A15" s="19" t="s">
        <v>17</v>
      </c>
      <c r="B15" s="8">
        <f>[1]Sheet1!C240</f>
        <v>6.8221980315</v>
      </c>
      <c r="C15" s="8">
        <f>[1]Sheet1!D240</f>
        <v>-9.889390388</v>
      </c>
      <c r="D15" s="8">
        <f>[1]Sheet1!E240</f>
        <v>-9.8019558148</v>
      </c>
      <c r="E15" s="8">
        <f>[1]Sheet1!F240</f>
        <v>0.4578992636</v>
      </c>
      <c r="F15" s="17">
        <f>[1]Sheet1!G240</f>
        <v>-59.99</v>
      </c>
    </row>
    <row r="16" s="2" customFormat="1" customHeight="1" spans="1:6">
      <c r="A16" s="18" t="s">
        <v>18</v>
      </c>
      <c r="B16" s="8">
        <f>[1]Sheet1!C241</f>
        <v>1.2195345768</v>
      </c>
      <c r="C16" s="8">
        <f>[1]Sheet1!D241</f>
        <v>0.0041133194</v>
      </c>
      <c r="D16" s="8">
        <f>[1]Sheet1!E241</f>
        <v>0.0730402052</v>
      </c>
      <c r="E16" s="8">
        <f>[1]Sheet1!F241</f>
        <v>0.0436639083</v>
      </c>
      <c r="F16" s="17">
        <f>[1]Sheet1!G241</f>
        <v>13.88</v>
      </c>
    </row>
    <row r="17" s="2" customFormat="1" customHeight="1" spans="1:6">
      <c r="A17" s="16" t="s">
        <v>19</v>
      </c>
      <c r="B17" s="8">
        <f>[1]Sheet1!C242</f>
        <v>2759.9913627437</v>
      </c>
      <c r="C17" s="8">
        <f>[1]Sheet1!D242</f>
        <v>40.6406592973</v>
      </c>
      <c r="D17" s="8">
        <f>[1]Sheet1!E242</f>
        <v>162.7473027645</v>
      </c>
      <c r="E17" s="8">
        <f>[1]Sheet1!F242</f>
        <v>216.8609470636</v>
      </c>
      <c r="F17" s="17">
        <f>[1]Sheet1!G242</f>
        <v>9.42</v>
      </c>
    </row>
    <row r="18" s="2" customFormat="1" customHeight="1" spans="1:6">
      <c r="A18" s="18" t="s">
        <v>20</v>
      </c>
      <c r="B18" s="8">
        <f>[1]Sheet1!C243</f>
        <v>2759.9082964839</v>
      </c>
      <c r="C18" s="8">
        <f>[1]Sheet1!D243</f>
        <v>40.6412128366</v>
      </c>
      <c r="D18" s="8">
        <f>[1]Sheet1!E243</f>
        <v>162.7431753442</v>
      </c>
      <c r="E18" s="8">
        <f>[1]Sheet1!F243</f>
        <v>216.8522038294</v>
      </c>
      <c r="F18" s="17">
        <f>[1]Sheet1!G243</f>
        <v>9.42</v>
      </c>
    </row>
    <row r="19" s="2" customFormat="1" customHeight="1" spans="1:6">
      <c r="A19" s="18" t="s">
        <v>21</v>
      </c>
      <c r="B19" s="8">
        <f>[1]Sheet1!C244</f>
        <v>1243.6848562088</v>
      </c>
      <c r="C19" s="8">
        <f>[1]Sheet1!D244</f>
        <v>9.3820458789</v>
      </c>
      <c r="D19" s="8">
        <f>[1]Sheet1!E244</f>
        <v>22.9186954289</v>
      </c>
      <c r="E19" s="8">
        <f>[1]Sheet1!F244</f>
        <v>45.6376867707</v>
      </c>
      <c r="F19" s="17">
        <f>[1]Sheet1!G244</f>
        <v>2.87</v>
      </c>
    </row>
    <row r="20" s="2" customFormat="1" customHeight="1" spans="1:6">
      <c r="A20" s="18" t="s">
        <v>22</v>
      </c>
      <c r="B20" s="8">
        <f>[1]Sheet1!C245</f>
        <v>408.4482458177</v>
      </c>
      <c r="C20" s="8">
        <f>[1]Sheet1!D245</f>
        <v>8.6766654993</v>
      </c>
      <c r="D20" s="8">
        <f>[1]Sheet1!E245</f>
        <v>24.471053526</v>
      </c>
      <c r="E20" s="8">
        <f>[1]Sheet1!F245</f>
        <v>41.9610216303</v>
      </c>
      <c r="F20" s="17">
        <f>[1]Sheet1!G245</f>
        <v>13.13</v>
      </c>
    </row>
    <row r="21" s="2" customFormat="1" customHeight="1" spans="1:6">
      <c r="A21" s="18" t="s">
        <v>23</v>
      </c>
      <c r="B21" s="8">
        <f>[1]Sheet1!C246</f>
        <v>169.0785693472</v>
      </c>
      <c r="C21" s="8">
        <f>[1]Sheet1!D246</f>
        <v>0.8077664367</v>
      </c>
      <c r="D21" s="8">
        <f>[1]Sheet1!E246</f>
        <v>-5.2308459707</v>
      </c>
      <c r="E21" s="8">
        <f>[1]Sheet1!F246</f>
        <v>12.1514224587</v>
      </c>
      <c r="F21" s="17">
        <f>[1]Sheet1!G246</f>
        <v>1.99</v>
      </c>
    </row>
    <row r="22" s="2" customFormat="1" customHeight="1" spans="1:6">
      <c r="A22" s="18" t="s">
        <v>24</v>
      </c>
      <c r="B22" s="8">
        <f>[1]Sheet1!C247</f>
        <v>239.3696764705</v>
      </c>
      <c r="C22" s="8">
        <f>[1]Sheet1!D247</f>
        <v>7.8688990626</v>
      </c>
      <c r="D22" s="8">
        <f>[1]Sheet1!E247</f>
        <v>29.7018994967</v>
      </c>
      <c r="E22" s="8">
        <f>[1]Sheet1!F247</f>
        <v>29.8095991716</v>
      </c>
      <c r="F22" s="17">
        <f>[1]Sheet1!G247</f>
        <v>22.57</v>
      </c>
    </row>
    <row r="23" s="2" customFormat="1" customHeight="1" spans="1:6">
      <c r="A23" s="18" t="s">
        <v>25</v>
      </c>
      <c r="B23" s="8">
        <f>[1]Sheet1!C248</f>
        <v>835.2366103911</v>
      </c>
      <c r="C23" s="8">
        <f>[1]Sheet1!D248</f>
        <v>0.7053803796</v>
      </c>
      <c r="D23" s="8">
        <f>[1]Sheet1!E248</f>
        <v>-1.5523580971</v>
      </c>
      <c r="E23" s="8">
        <f>[1]Sheet1!F248</f>
        <v>3.6766651404</v>
      </c>
      <c r="F23" s="17">
        <f>[1]Sheet1!G248</f>
        <v>-1.5</v>
      </c>
    </row>
    <row r="24" s="2" customFormat="1" customHeight="1" spans="1:6">
      <c r="A24" s="18" t="s">
        <v>23</v>
      </c>
      <c r="B24" s="8">
        <f>[1]Sheet1!C249</f>
        <v>660.0881777008</v>
      </c>
      <c r="C24" s="8">
        <f>[1]Sheet1!D249</f>
        <v>-0.2321304637</v>
      </c>
      <c r="D24" s="8">
        <f>[1]Sheet1!E249</f>
        <v>-8.3399120775</v>
      </c>
      <c r="E24" s="8">
        <f>[1]Sheet1!F249</f>
        <v>0.8247112242</v>
      </c>
      <c r="F24" s="17">
        <f>[1]Sheet1!G249</f>
        <v>-2.44</v>
      </c>
    </row>
    <row r="25" s="2" customFormat="1" customHeight="1" spans="1:6">
      <c r="A25" s="18" t="s">
        <v>24</v>
      </c>
      <c r="B25" s="8">
        <f>[1]Sheet1!C250</f>
        <v>175.1484326903</v>
      </c>
      <c r="C25" s="8">
        <f>[1]Sheet1!D250</f>
        <v>0.9375108433</v>
      </c>
      <c r="D25" s="8">
        <f>[1]Sheet1!E250</f>
        <v>6.7875539804</v>
      </c>
      <c r="E25" s="8">
        <f>[1]Sheet1!F250</f>
        <v>2.8519539162</v>
      </c>
      <c r="F25" s="17">
        <f>[1]Sheet1!G250</f>
        <v>2.19</v>
      </c>
    </row>
    <row r="26" s="2" customFormat="1" customHeight="1" spans="1:6">
      <c r="A26" s="19" t="s">
        <v>26</v>
      </c>
      <c r="B26" s="8">
        <f>[1]Sheet1!C251</f>
        <v>1514.2234402751</v>
      </c>
      <c r="C26" s="8">
        <f>[1]Sheet1!D251</f>
        <v>31.7591669577</v>
      </c>
      <c r="D26" s="8">
        <f>[1]Sheet1!E251</f>
        <v>140.0244799153</v>
      </c>
      <c r="E26" s="8">
        <f>[1]Sheet1!F251</f>
        <v>168.7145170587</v>
      </c>
      <c r="F26" s="17">
        <f>[1]Sheet1!G251</f>
        <v>15.52</v>
      </c>
    </row>
    <row r="27" s="2" customFormat="1" customHeight="1" spans="1:6">
      <c r="A27" s="18" t="s">
        <v>22</v>
      </c>
      <c r="B27" s="8">
        <f>[1]Sheet1!C252</f>
        <v>147.1950748556</v>
      </c>
      <c r="C27" s="8">
        <f>[1]Sheet1!D252</f>
        <v>10.6781256865</v>
      </c>
      <c r="D27" s="8">
        <f>[1]Sheet1!E252</f>
        <v>22.716090927</v>
      </c>
      <c r="E27" s="8">
        <f>[1]Sheet1!F252</f>
        <v>14.4611986762</v>
      </c>
      <c r="F27" s="17">
        <f>[1]Sheet1!G252</f>
        <v>29.71</v>
      </c>
    </row>
    <row r="28" s="2" customFormat="1" customHeight="1" spans="1:6">
      <c r="A28" s="18" t="s">
        <v>25</v>
      </c>
      <c r="B28" s="8">
        <f>[1]Sheet1!C253</f>
        <v>1223.5441351587</v>
      </c>
      <c r="C28" s="8">
        <f>[1]Sheet1!D253</f>
        <v>16.2102848312</v>
      </c>
      <c r="D28" s="8">
        <f>[1]Sheet1!E253</f>
        <v>113.8915720008</v>
      </c>
      <c r="E28" s="8">
        <f>[1]Sheet1!F253</f>
        <v>132.0891411088</v>
      </c>
      <c r="F28" s="17">
        <f>[1]Sheet1!G253</f>
        <v>16.33</v>
      </c>
    </row>
    <row r="29" s="2" customFormat="1" customHeight="1" spans="1:6">
      <c r="A29" s="18" t="s">
        <v>27</v>
      </c>
      <c r="B29" s="8">
        <f>[1]Sheet1!C254</f>
        <v>143.4842302608</v>
      </c>
      <c r="C29" s="8">
        <f>[1]Sheet1!D254</f>
        <v>4.87075644</v>
      </c>
      <c r="D29" s="8">
        <f>[1]Sheet1!E254</f>
        <v>3.4168169875</v>
      </c>
      <c r="E29" s="8">
        <f>[1]Sheet1!F254</f>
        <v>22.1841432021</v>
      </c>
      <c r="F29" s="17">
        <f>[1]Sheet1!G254</f>
        <v>-1.38</v>
      </c>
    </row>
    <row r="30" s="2" customFormat="1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0</v>
      </c>
      <c r="E31" s="8">
        <f>[1]Sheet1!F256</f>
        <v>-0.0199659284</v>
      </c>
      <c r="F31" s="17">
        <f>[1]Sheet1!G256</f>
        <v>0</v>
      </c>
    </row>
    <row r="32" s="2" customFormat="1" customHeight="1" spans="1:6">
      <c r="A32" s="18" t="s">
        <v>30</v>
      </c>
      <c r="B32" s="8">
        <f>[1]Sheet1!C257</f>
        <v>2</v>
      </c>
      <c r="C32" s="8">
        <f>[1]Sheet1!D257</f>
        <v>-0.5</v>
      </c>
      <c r="D32" s="8">
        <f>[1]Sheet1!E257</f>
        <v>-0.2</v>
      </c>
      <c r="E32" s="8">
        <f>[1]Sheet1!F257</f>
        <v>2.5</v>
      </c>
      <c r="F32" s="17">
        <f>[1]Sheet1!G257</f>
        <v>-20</v>
      </c>
    </row>
    <row r="33" s="2" customFormat="1" spans="1:6">
      <c r="A33" s="18" t="s">
        <v>31</v>
      </c>
      <c r="B33" s="8">
        <f>[1]Sheet1!C258</f>
        <v>0.0830662598</v>
      </c>
      <c r="C33" s="8">
        <f>[1]Sheet1!D258</f>
        <v>-0.0005535393</v>
      </c>
      <c r="D33" s="8">
        <f>[1]Sheet1!E258</f>
        <v>0.0041274203</v>
      </c>
      <c r="E33" s="8">
        <f>[1]Sheet1!F258</f>
        <v>0.0087432342</v>
      </c>
      <c r="F33" s="17">
        <f>[1]Sheet1!G258</f>
        <v>9.67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2024-07-05T00:45:43Z</dcterms:created>
  <dcterms:modified xsi:type="dcterms:W3CDTF">2024-07-05T00:46:08Z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